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2\download\"/>
    </mc:Choice>
  </mc:AlternateContent>
  <xr:revisionPtr revIDLastSave="0" documentId="13_ncr:1_{F45C7B57-5BD1-4109-89B3-F5414C38A527}" xr6:coauthVersionLast="47" xr6:coauthVersionMax="47" xr10:uidLastSave="{00000000-0000-0000-0000-000000000000}"/>
  <bookViews>
    <workbookView xWindow="-120" yWindow="-120" windowWidth="20730" windowHeight="11160" xr2:uid="{733DA3C2-E36E-47B7-949A-874109DBC524}"/>
  </bookViews>
  <sheets>
    <sheet name="CoC" sheetId="1" r:id="rId1"/>
  </sheets>
  <definedNames>
    <definedName name="_xlnm.Print_Area" localSheetId="0">CoC!$A$1:$I$76</definedName>
    <definedName name="_xlnm.Print_Titles" localSheetId="0">CoC!$1:$1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75" i="1" l="1"/>
  <c r="H74" i="1"/>
  <c r="H73" i="1"/>
  <c r="H72" i="1"/>
  <c r="H71" i="1"/>
  <c r="H70" i="1"/>
  <c r="H69" i="1"/>
  <c r="H68" i="1"/>
  <c r="H67" i="1"/>
  <c r="H66" i="1"/>
  <c r="H65" i="1"/>
  <c r="H60" i="1"/>
  <c r="H59" i="1"/>
  <c r="H58" i="1"/>
  <c r="H57" i="1"/>
  <c r="H56" i="1"/>
  <c r="H55" i="1"/>
  <c r="H54" i="1"/>
  <c r="H53" i="1"/>
  <c r="H52" i="1"/>
  <c r="H51" i="1"/>
  <c r="H50" i="1"/>
  <c r="H45" i="1"/>
  <c r="H44" i="1"/>
  <c r="H43" i="1"/>
  <c r="H42" i="1"/>
  <c r="H41" i="1"/>
  <c r="H40" i="1"/>
  <c r="H39" i="1"/>
  <c r="H38" i="1"/>
  <c r="H37" i="1"/>
  <c r="H36" i="1"/>
  <c r="H35" i="1"/>
  <c r="H30" i="1"/>
  <c r="H29" i="1"/>
  <c r="H28" i="1"/>
  <c r="H27" i="1"/>
  <c r="H26" i="1"/>
  <c r="H25" i="1"/>
  <c r="H24" i="1"/>
  <c r="H23" i="1"/>
  <c r="H22" i="1"/>
  <c r="H21" i="1"/>
  <c r="H20" i="1"/>
  <c r="H15" i="1"/>
  <c r="H14" i="1"/>
  <c r="H13" i="1"/>
  <c r="H12" i="1"/>
  <c r="H11" i="1"/>
  <c r="H10" i="1"/>
  <c r="H9" i="1"/>
  <c r="H8" i="1"/>
  <c r="H7" i="1"/>
  <c r="H6" i="1"/>
  <c r="H5" i="1"/>
</calcChain>
</file>

<file path=xl/sharedStrings.xml><?xml version="1.0" encoding="utf-8"?>
<sst xmlns="http://schemas.openxmlformats.org/spreadsheetml/2006/main" count="234" uniqueCount="30">
  <si>
    <t>Crop</t>
  </si>
  <si>
    <t>Operational Cost</t>
  </si>
  <si>
    <t>Fixed cost</t>
  </si>
  <si>
    <t>Total Cost</t>
  </si>
  <si>
    <t>Gross Returns</t>
  </si>
  <si>
    <t>Net Returns</t>
  </si>
  <si>
    <t>BC Ratio</t>
  </si>
  <si>
    <t>Rajastan</t>
  </si>
  <si>
    <t>2004-05</t>
  </si>
  <si>
    <t>2005-06</t>
  </si>
  <si>
    <t>2006-07</t>
  </si>
  <si>
    <t>2007-08</t>
  </si>
  <si>
    <t>2008-09</t>
  </si>
  <si>
    <t>2009-10</t>
  </si>
  <si>
    <t>2010-11</t>
  </si>
  <si>
    <t>2011-12</t>
  </si>
  <si>
    <t>2012-13</t>
  </si>
  <si>
    <t>2013-14</t>
  </si>
  <si>
    <t>2014-15</t>
  </si>
  <si>
    <t>2015-16</t>
  </si>
  <si>
    <t>2016-17</t>
  </si>
  <si>
    <t>2017-18</t>
  </si>
  <si>
    <t>2018-19</t>
  </si>
  <si>
    <t>Maharastra</t>
  </si>
  <si>
    <t>Pearl Millet (Bajra)</t>
  </si>
  <si>
    <t>Uttar Pradesh</t>
  </si>
  <si>
    <t>Gujarat</t>
  </si>
  <si>
    <t>Haryana</t>
  </si>
  <si>
    <t>State</t>
  </si>
  <si>
    <t>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</si>
</sst>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2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5FB104-E8AC-4335-8D99-C9B862493FDC}">
  <sheetPr>
    <pageSetUpPr fitToPage="1"/>
  </sheetPr>
  <dimension ref="A1:I76"/>
  <sheetViews>
    <sheetView tabSelected="1"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K7" sqref="K7"/>
    </sheetView>
  </sheetViews>
  <sheetFormatPr defaultRowHeight="15" x14ac:dyDescent="0.25"/>
  <cols>
    <col min="1" max="1" width="18.140625" bestFit="1" customWidth="1"/>
    <col min="2" max="2" width="14.140625" customWidth="1"/>
    <col min="3" max="3" width="16" style="2" bestFit="1" customWidth="1"/>
    <col min="4" max="4" width="15.85546875" style="2" bestFit="1" customWidth="1"/>
    <col min="5" max="6" width="11.140625" style="2" bestFit="1" customWidth="1"/>
    <col min="7" max="7" width="12.85546875" style="2" bestFit="1" customWidth="1"/>
    <col min="8" max="8" width="12.7109375" style="2" customWidth="1"/>
    <col min="9" max="9" width="9" style="2" bestFit="1" customWidth="1"/>
  </cols>
  <sheetData>
    <row r="1" spans="1:9" s="1" customFormat="1" x14ac:dyDescent="0.25">
      <c r="A1" s="1" t="s">
        <v>0</v>
      </c>
      <c r="B1" s="1" t="s">
        <v>28</v>
      </c>
      <c r="C1" s="3" t="s">
        <v>29</v>
      </c>
      <c r="D1" s="3" t="s">
        <v>1</v>
      </c>
      <c r="E1" s="3" t="s">
        <v>2</v>
      </c>
      <c r="F1" s="3" t="s">
        <v>3</v>
      </c>
      <c r="G1" s="3" t="s">
        <v>4</v>
      </c>
      <c r="H1" s="3" t="s">
        <v>5</v>
      </c>
      <c r="I1" s="3" t="s">
        <v>6</v>
      </c>
    </row>
    <row r="2" spans="1:9" x14ac:dyDescent="0.25">
      <c r="A2" t="s">
        <v>24</v>
      </c>
      <c r="B2" t="s">
        <v>25</v>
      </c>
      <c r="C2" s="2" t="s">
        <v>8</v>
      </c>
      <c r="D2" s="4">
        <v>6490.91</v>
      </c>
      <c r="E2" s="4">
        <v>4513.51</v>
      </c>
      <c r="F2" s="4">
        <v>11004.42</v>
      </c>
      <c r="G2" s="4">
        <v>10159.56</v>
      </c>
      <c r="H2" s="4">
        <v>-844.86000000000058</v>
      </c>
      <c r="I2" s="4">
        <v>0.92322539488678179</v>
      </c>
    </row>
    <row r="3" spans="1:9" x14ac:dyDescent="0.25">
      <c r="A3" t="s">
        <v>24</v>
      </c>
      <c r="B3" t="s">
        <v>25</v>
      </c>
      <c r="C3" s="2" t="s">
        <v>9</v>
      </c>
      <c r="D3" s="4">
        <v>6035</v>
      </c>
      <c r="E3" s="4">
        <v>5336.9</v>
      </c>
      <c r="F3" s="4">
        <v>11371.9</v>
      </c>
      <c r="G3" s="4">
        <v>10014.64</v>
      </c>
      <c r="H3" s="4">
        <v>-1357.2600000000002</v>
      </c>
      <c r="I3" s="4">
        <v>0.88064791283778432</v>
      </c>
    </row>
    <row r="4" spans="1:9" x14ac:dyDescent="0.25">
      <c r="A4" t="s">
        <v>24</v>
      </c>
      <c r="B4" t="s">
        <v>25</v>
      </c>
      <c r="C4" s="2" t="s">
        <v>10</v>
      </c>
      <c r="D4" s="4">
        <v>8522.8700000000008</v>
      </c>
      <c r="E4" s="4">
        <v>5773.39</v>
      </c>
      <c r="F4" s="4">
        <v>14296.26</v>
      </c>
      <c r="G4" s="4">
        <v>16902.310000000001</v>
      </c>
      <c r="H4" s="4">
        <v>2606.0500000000011</v>
      </c>
      <c r="I4" s="4">
        <v>1.1822889343086933</v>
      </c>
    </row>
    <row r="5" spans="1:9" x14ac:dyDescent="0.25">
      <c r="A5" t="s">
        <v>24</v>
      </c>
      <c r="B5" t="s">
        <v>25</v>
      </c>
      <c r="C5" s="2" t="s">
        <v>11</v>
      </c>
      <c r="D5" s="4">
        <v>9224.48</v>
      </c>
      <c r="E5" s="4">
        <v>6421.65</v>
      </c>
      <c r="F5" s="4">
        <v>15646.13</v>
      </c>
      <c r="G5" s="4">
        <v>17178.55</v>
      </c>
      <c r="H5" s="4">
        <f t="shared" ref="H5:H42" si="0">G5-F5</f>
        <v>1532.42</v>
      </c>
      <c r="I5" s="4">
        <v>1.0979424304923966</v>
      </c>
    </row>
    <row r="6" spans="1:9" x14ac:dyDescent="0.25">
      <c r="A6" t="s">
        <v>24</v>
      </c>
      <c r="B6" t="s">
        <v>25</v>
      </c>
      <c r="C6" s="2" t="s">
        <v>12</v>
      </c>
      <c r="D6" s="4">
        <v>10990.87</v>
      </c>
      <c r="E6" s="4">
        <v>6830.2000000000007</v>
      </c>
      <c r="F6" s="4">
        <v>17821.07</v>
      </c>
      <c r="G6" s="4">
        <v>14580.460000000001</v>
      </c>
      <c r="H6" s="4">
        <f t="shared" si="0"/>
        <v>-3240.6099999999988</v>
      </c>
      <c r="I6" s="4">
        <v>0.81815850563406134</v>
      </c>
    </row>
    <row r="7" spans="1:9" x14ac:dyDescent="0.25">
      <c r="A7" t="s">
        <v>24</v>
      </c>
      <c r="B7" t="s">
        <v>25</v>
      </c>
      <c r="C7" s="2" t="s">
        <v>13</v>
      </c>
      <c r="D7" s="4">
        <v>11943.010000000002</v>
      </c>
      <c r="E7" s="4">
        <v>8157.3</v>
      </c>
      <c r="F7" s="4">
        <v>20100.310000000001</v>
      </c>
      <c r="G7" s="4">
        <v>19513.690000000002</v>
      </c>
      <c r="H7" s="4">
        <f t="shared" si="0"/>
        <v>-586.61999999999898</v>
      </c>
      <c r="I7" s="4">
        <v>0.97081537548425878</v>
      </c>
    </row>
    <row r="8" spans="1:9" x14ac:dyDescent="0.25">
      <c r="A8" t="s">
        <v>24</v>
      </c>
      <c r="B8" t="s">
        <v>25</v>
      </c>
      <c r="C8" s="2" t="s">
        <v>14</v>
      </c>
      <c r="D8" s="4">
        <v>11773.299999999997</v>
      </c>
      <c r="E8" s="4">
        <v>8121.4199999999992</v>
      </c>
      <c r="F8" s="4">
        <v>19894.719999999998</v>
      </c>
      <c r="G8" s="4">
        <v>19663.900000000001</v>
      </c>
      <c r="H8" s="4">
        <f t="shared" si="0"/>
        <v>-230.81999999999607</v>
      </c>
      <c r="I8" s="4">
        <v>0.98839792668607573</v>
      </c>
    </row>
    <row r="9" spans="1:9" x14ac:dyDescent="0.25">
      <c r="A9" t="s">
        <v>24</v>
      </c>
      <c r="B9" t="s">
        <v>25</v>
      </c>
      <c r="C9" s="2" t="s">
        <v>15</v>
      </c>
      <c r="D9" s="4">
        <v>13657.939999999999</v>
      </c>
      <c r="E9" s="4">
        <v>7608.9000000000005</v>
      </c>
      <c r="F9" s="4">
        <v>21266.84</v>
      </c>
      <c r="G9" s="4">
        <v>17700.88</v>
      </c>
      <c r="H9" s="4">
        <f t="shared" si="0"/>
        <v>-3565.9599999999991</v>
      </c>
      <c r="I9" s="4">
        <v>0.8323229967404655</v>
      </c>
    </row>
    <row r="10" spans="1:9" x14ac:dyDescent="0.25">
      <c r="A10" t="s">
        <v>24</v>
      </c>
      <c r="B10" t="s">
        <v>25</v>
      </c>
      <c r="C10" s="2" t="s">
        <v>16</v>
      </c>
      <c r="D10" s="4">
        <v>15450.509999999997</v>
      </c>
      <c r="E10" s="4">
        <v>10057.299999999999</v>
      </c>
      <c r="F10" s="4">
        <v>25507.809999999998</v>
      </c>
      <c r="G10" s="4">
        <v>27046.720000000001</v>
      </c>
      <c r="H10" s="4">
        <f t="shared" si="0"/>
        <v>1538.9100000000035</v>
      </c>
      <c r="I10" s="4">
        <v>1.0603309339374882</v>
      </c>
    </row>
    <row r="11" spans="1:9" x14ac:dyDescent="0.25">
      <c r="A11" t="s">
        <v>24</v>
      </c>
      <c r="B11" t="s">
        <v>25</v>
      </c>
      <c r="C11" s="2" t="s">
        <v>17</v>
      </c>
      <c r="D11" s="4">
        <v>17263.399999999998</v>
      </c>
      <c r="E11" s="4">
        <v>11702.76</v>
      </c>
      <c r="F11" s="4">
        <v>28966.159999999996</v>
      </c>
      <c r="G11" s="4">
        <v>28379.23</v>
      </c>
      <c r="H11" s="4">
        <f t="shared" si="0"/>
        <v>-586.92999999999665</v>
      </c>
      <c r="I11" s="4">
        <v>0.97973739011315286</v>
      </c>
    </row>
    <row r="12" spans="1:9" x14ac:dyDescent="0.25">
      <c r="A12" t="s">
        <v>24</v>
      </c>
      <c r="B12" t="s">
        <v>25</v>
      </c>
      <c r="C12" s="2" t="s">
        <v>18</v>
      </c>
      <c r="D12" s="4">
        <v>20900.289999999997</v>
      </c>
      <c r="E12" s="4">
        <v>12792.73</v>
      </c>
      <c r="F12" s="4">
        <v>33693.019999999997</v>
      </c>
      <c r="G12" s="4">
        <v>34019.96</v>
      </c>
      <c r="H12" s="4">
        <f t="shared" si="0"/>
        <v>326.94000000000233</v>
      </c>
      <c r="I12" s="4">
        <v>1.0097034934832201</v>
      </c>
    </row>
    <row r="13" spans="1:9" x14ac:dyDescent="0.25">
      <c r="A13" t="s">
        <v>24</v>
      </c>
      <c r="B13" t="s">
        <v>25</v>
      </c>
      <c r="C13" s="2" t="s">
        <v>19</v>
      </c>
      <c r="D13" s="4">
        <v>20982.3</v>
      </c>
      <c r="E13" s="4">
        <v>14493.430000000002</v>
      </c>
      <c r="F13" s="4">
        <v>35475.730000000003</v>
      </c>
      <c r="G13" s="4">
        <v>36573.410000000003</v>
      </c>
      <c r="H13" s="4">
        <f t="shared" si="0"/>
        <v>1097.6800000000003</v>
      </c>
      <c r="I13" s="4">
        <v>1.0309417170555757</v>
      </c>
    </row>
    <row r="14" spans="1:9" x14ac:dyDescent="0.25">
      <c r="A14" t="s">
        <v>24</v>
      </c>
      <c r="B14" t="s">
        <v>25</v>
      </c>
      <c r="C14" s="2" t="s">
        <v>20</v>
      </c>
      <c r="D14" s="4">
        <v>21498.629999999997</v>
      </c>
      <c r="E14" s="4">
        <v>18728.87</v>
      </c>
      <c r="F14" s="4">
        <v>40227.5</v>
      </c>
      <c r="G14" s="4">
        <v>45981.729999999996</v>
      </c>
      <c r="H14" s="4">
        <f t="shared" si="0"/>
        <v>5754.2299999999959</v>
      </c>
      <c r="I14" s="4">
        <v>1.1430421975017089</v>
      </c>
    </row>
    <row r="15" spans="1:9" x14ac:dyDescent="0.25">
      <c r="A15" t="s">
        <v>24</v>
      </c>
      <c r="B15" t="s">
        <v>25</v>
      </c>
      <c r="C15" s="2" t="s">
        <v>21</v>
      </c>
      <c r="D15" s="4">
        <v>22045.62</v>
      </c>
      <c r="E15" s="4">
        <v>12418.18</v>
      </c>
      <c r="F15" s="4">
        <v>34463.800000000003</v>
      </c>
      <c r="G15" s="4">
        <v>29149.129999999997</v>
      </c>
      <c r="H15" s="4">
        <f t="shared" si="0"/>
        <v>-5314.6700000000055</v>
      </c>
      <c r="I15" s="4">
        <v>0.84578978522391601</v>
      </c>
    </row>
    <row r="16" spans="1:9" x14ac:dyDescent="0.25">
      <c r="A16" t="s">
        <v>24</v>
      </c>
      <c r="B16" t="s">
        <v>25</v>
      </c>
      <c r="C16" s="2" t="s">
        <v>22</v>
      </c>
      <c r="D16" s="4">
        <v>27159.1</v>
      </c>
      <c r="E16" s="4">
        <v>16968.939999999999</v>
      </c>
      <c r="F16" s="4">
        <v>44128.039999999994</v>
      </c>
      <c r="G16" s="4">
        <v>45458.03</v>
      </c>
      <c r="H16" s="4">
        <v>1329.9900000000052</v>
      </c>
      <c r="I16" s="4">
        <v>1.0301393399752177</v>
      </c>
    </row>
    <row r="17" spans="1:9" x14ac:dyDescent="0.25">
      <c r="A17" t="s">
        <v>24</v>
      </c>
      <c r="B17" t="s">
        <v>26</v>
      </c>
      <c r="C17" s="2" t="s">
        <v>8</v>
      </c>
      <c r="D17" s="4">
        <v>9735.2000000000007</v>
      </c>
      <c r="E17" s="4">
        <v>2570.3200000000002</v>
      </c>
      <c r="F17" s="4">
        <v>12305.52</v>
      </c>
      <c r="G17" s="4">
        <v>13212.16</v>
      </c>
      <c r="H17" s="4">
        <v>906.63999999999942</v>
      </c>
      <c r="I17" s="4">
        <v>1.0736775040794699</v>
      </c>
    </row>
    <row r="18" spans="1:9" x14ac:dyDescent="0.25">
      <c r="A18" t="s">
        <v>24</v>
      </c>
      <c r="B18" t="s">
        <v>26</v>
      </c>
      <c r="C18" s="2" t="s">
        <v>9</v>
      </c>
      <c r="D18" s="4">
        <v>10721.2</v>
      </c>
      <c r="E18" s="4">
        <v>3289.63</v>
      </c>
      <c r="F18" s="4">
        <v>14010.83</v>
      </c>
      <c r="G18" s="4">
        <v>15500.060000000001</v>
      </c>
      <c r="H18" s="4">
        <v>1489.2300000000014</v>
      </c>
      <c r="I18" s="4">
        <v>1.1062913474790574</v>
      </c>
    </row>
    <row r="19" spans="1:9" x14ac:dyDescent="0.25">
      <c r="A19" t="s">
        <v>24</v>
      </c>
      <c r="B19" t="s">
        <v>26</v>
      </c>
      <c r="C19" s="2" t="s">
        <v>10</v>
      </c>
      <c r="D19" s="4">
        <v>10805.02</v>
      </c>
      <c r="E19" s="4">
        <v>3343.81</v>
      </c>
      <c r="F19" s="4">
        <v>14148.83</v>
      </c>
      <c r="G19" s="4">
        <v>17135.810000000001</v>
      </c>
      <c r="H19" s="4">
        <v>2986.9800000000014</v>
      </c>
      <c r="I19" s="4">
        <v>1.2111114487911723</v>
      </c>
    </row>
    <row r="20" spans="1:9" x14ac:dyDescent="0.25">
      <c r="A20" t="s">
        <v>24</v>
      </c>
      <c r="B20" t="s">
        <v>26</v>
      </c>
      <c r="C20" s="2" t="s">
        <v>11</v>
      </c>
      <c r="D20" s="4">
        <v>12000.8</v>
      </c>
      <c r="E20" s="4">
        <v>3592.57</v>
      </c>
      <c r="F20" s="4">
        <v>15593.37</v>
      </c>
      <c r="G20" s="4">
        <v>19581.760000000002</v>
      </c>
      <c r="H20" s="4">
        <f t="shared" si="0"/>
        <v>3988.3900000000012</v>
      </c>
      <c r="I20" s="4">
        <v>1.2557747299012336</v>
      </c>
    </row>
    <row r="21" spans="1:9" x14ac:dyDescent="0.25">
      <c r="A21" t="s">
        <v>24</v>
      </c>
      <c r="B21" t="s">
        <v>26</v>
      </c>
      <c r="C21" s="2" t="s">
        <v>12</v>
      </c>
      <c r="D21" s="4">
        <v>14952.919999999998</v>
      </c>
      <c r="E21" s="4">
        <v>5883.2599999999993</v>
      </c>
      <c r="F21" s="4">
        <v>20836.179999999997</v>
      </c>
      <c r="G21" s="4">
        <v>28231.780000000002</v>
      </c>
      <c r="H21" s="4">
        <f t="shared" si="0"/>
        <v>7395.6000000000058</v>
      </c>
      <c r="I21" s="4">
        <v>1.3549403009572776</v>
      </c>
    </row>
    <row r="22" spans="1:9" x14ac:dyDescent="0.25">
      <c r="A22" t="s">
        <v>24</v>
      </c>
      <c r="B22" t="s">
        <v>26</v>
      </c>
      <c r="C22" s="2" t="s">
        <v>13</v>
      </c>
      <c r="D22" s="4">
        <v>14726.51</v>
      </c>
      <c r="E22" s="4">
        <v>6034.51</v>
      </c>
      <c r="F22" s="4">
        <v>20761.02</v>
      </c>
      <c r="G22" s="4">
        <v>29830.049999999996</v>
      </c>
      <c r="H22" s="4">
        <f t="shared" si="0"/>
        <v>9069.0299999999952</v>
      </c>
      <c r="I22" s="4">
        <v>1.4368296933387663</v>
      </c>
    </row>
    <row r="23" spans="1:9" x14ac:dyDescent="0.25">
      <c r="A23" t="s">
        <v>24</v>
      </c>
      <c r="B23" t="s">
        <v>26</v>
      </c>
      <c r="C23" s="2" t="s">
        <v>14</v>
      </c>
      <c r="D23" s="4">
        <v>15133.139999999998</v>
      </c>
      <c r="E23" s="4">
        <v>5995.1799999999985</v>
      </c>
      <c r="F23" s="4">
        <v>21128.319999999996</v>
      </c>
      <c r="G23" s="4">
        <v>28633.43</v>
      </c>
      <c r="H23" s="4">
        <f t="shared" si="0"/>
        <v>7505.1100000000042</v>
      </c>
      <c r="I23" s="4">
        <v>1.3552156536818831</v>
      </c>
    </row>
    <row r="24" spans="1:9" x14ac:dyDescent="0.25">
      <c r="A24" t="s">
        <v>24</v>
      </c>
      <c r="B24" t="s">
        <v>26</v>
      </c>
      <c r="C24" s="2" t="s">
        <v>15</v>
      </c>
      <c r="D24" s="4">
        <v>22984.959999999999</v>
      </c>
      <c r="E24" s="4">
        <v>8017.96</v>
      </c>
      <c r="F24" s="4">
        <v>31002.92</v>
      </c>
      <c r="G24" s="4">
        <v>37457.47</v>
      </c>
      <c r="H24" s="4">
        <f t="shared" si="0"/>
        <v>6454.5500000000029</v>
      </c>
      <c r="I24" s="4">
        <v>1.2081916800094961</v>
      </c>
    </row>
    <row r="25" spans="1:9" x14ac:dyDescent="0.25">
      <c r="A25" t="s">
        <v>24</v>
      </c>
      <c r="B25" t="s">
        <v>26</v>
      </c>
      <c r="C25" s="2" t="s">
        <v>16</v>
      </c>
      <c r="D25" s="4">
        <v>24437.489999999998</v>
      </c>
      <c r="E25" s="4">
        <v>9949.67</v>
      </c>
      <c r="F25" s="4">
        <v>34387.159999999996</v>
      </c>
      <c r="G25" s="4">
        <v>50103.16</v>
      </c>
      <c r="H25" s="4">
        <f t="shared" si="0"/>
        <v>15716.000000000007</v>
      </c>
      <c r="I25" s="4">
        <v>1.4570310546145715</v>
      </c>
    </row>
    <row r="26" spans="1:9" x14ac:dyDescent="0.25">
      <c r="A26" t="s">
        <v>24</v>
      </c>
      <c r="B26" t="s">
        <v>26</v>
      </c>
      <c r="C26" s="2" t="s">
        <v>17</v>
      </c>
      <c r="D26" s="4">
        <v>27444.860000000004</v>
      </c>
      <c r="E26" s="4">
        <v>9926.0300000000007</v>
      </c>
      <c r="F26" s="4">
        <v>37370.890000000007</v>
      </c>
      <c r="G26" s="4">
        <v>48135.71</v>
      </c>
      <c r="H26" s="4">
        <f t="shared" si="0"/>
        <v>10764.819999999992</v>
      </c>
      <c r="I26" s="4">
        <v>1.2880536160631977</v>
      </c>
    </row>
    <row r="27" spans="1:9" x14ac:dyDescent="0.25">
      <c r="A27" t="s">
        <v>24</v>
      </c>
      <c r="B27" t="s">
        <v>26</v>
      </c>
      <c r="C27" s="2" t="s">
        <v>18</v>
      </c>
      <c r="D27" s="4">
        <v>35545.199999999997</v>
      </c>
      <c r="E27" s="4">
        <v>11267.5</v>
      </c>
      <c r="F27" s="4">
        <v>46812.7</v>
      </c>
      <c r="G27" s="4">
        <v>55606.14</v>
      </c>
      <c r="H27" s="4">
        <f t="shared" si="0"/>
        <v>8793.4400000000023</v>
      </c>
      <c r="I27" s="4">
        <v>1.1878430425931426</v>
      </c>
    </row>
    <row r="28" spans="1:9" x14ac:dyDescent="0.25">
      <c r="A28" t="s">
        <v>24</v>
      </c>
      <c r="B28" t="s">
        <v>26</v>
      </c>
      <c r="C28" s="2" t="s">
        <v>19</v>
      </c>
      <c r="D28" s="4">
        <v>36750.78</v>
      </c>
      <c r="E28" s="4">
        <v>11731.029999999997</v>
      </c>
      <c r="F28" s="4">
        <v>48481.81</v>
      </c>
      <c r="G28" s="4">
        <v>59315.11</v>
      </c>
      <c r="H28" s="4">
        <f t="shared" si="0"/>
        <v>10833.300000000003</v>
      </c>
      <c r="I28" s="4">
        <v>1.2234508158833179</v>
      </c>
    </row>
    <row r="29" spans="1:9" x14ac:dyDescent="0.25">
      <c r="A29" t="s">
        <v>24</v>
      </c>
      <c r="B29" t="s">
        <v>26</v>
      </c>
      <c r="C29" s="2" t="s">
        <v>20</v>
      </c>
      <c r="D29" s="4">
        <v>36710.990000000005</v>
      </c>
      <c r="E29" s="4">
        <v>11570.3</v>
      </c>
      <c r="F29" s="4">
        <v>48281.290000000008</v>
      </c>
      <c r="G29" s="4">
        <v>55306.91</v>
      </c>
      <c r="H29" s="4">
        <f t="shared" si="0"/>
        <v>7025.6199999999953</v>
      </c>
      <c r="I29" s="4">
        <v>1.1455143389913565</v>
      </c>
    </row>
    <row r="30" spans="1:9" x14ac:dyDescent="0.25">
      <c r="A30" t="s">
        <v>24</v>
      </c>
      <c r="B30" t="s">
        <v>26</v>
      </c>
      <c r="C30" s="2" t="s">
        <v>21</v>
      </c>
      <c r="D30" s="4">
        <v>35109.620000000003</v>
      </c>
      <c r="E30" s="4">
        <v>12473.029999999999</v>
      </c>
      <c r="F30" s="4">
        <v>47582.65</v>
      </c>
      <c r="G30" s="4">
        <v>52689.64</v>
      </c>
      <c r="H30" s="4">
        <f t="shared" si="0"/>
        <v>5106.989999999998</v>
      </c>
      <c r="I30" s="4">
        <v>1.107328826788756</v>
      </c>
    </row>
    <row r="31" spans="1:9" x14ac:dyDescent="0.25">
      <c r="A31" t="s">
        <v>24</v>
      </c>
      <c r="B31" t="s">
        <v>26</v>
      </c>
      <c r="C31" s="2" t="s">
        <v>22</v>
      </c>
      <c r="D31" s="2">
        <v>39698.789999999994</v>
      </c>
      <c r="E31" s="2">
        <v>17029.449999999997</v>
      </c>
      <c r="F31" s="2">
        <v>56728.239999999991</v>
      </c>
      <c r="G31" s="2">
        <v>82173.36</v>
      </c>
      <c r="H31" s="2">
        <v>25445.12000000001</v>
      </c>
      <c r="I31" s="2">
        <v>1.4485441466190387</v>
      </c>
    </row>
    <row r="32" spans="1:9" x14ac:dyDescent="0.25">
      <c r="A32" t="s">
        <v>24</v>
      </c>
      <c r="B32" t="s">
        <v>27</v>
      </c>
      <c r="C32" s="2" t="s">
        <v>8</v>
      </c>
      <c r="D32" s="2">
        <v>6097.66</v>
      </c>
      <c r="E32" s="2">
        <v>3228.04</v>
      </c>
      <c r="F32" s="2">
        <v>9325.7000000000007</v>
      </c>
      <c r="G32" s="2">
        <v>7299.39</v>
      </c>
      <c r="H32" s="2">
        <v>-2026.3100000000004</v>
      </c>
      <c r="I32" s="2">
        <v>0.78271765122189219</v>
      </c>
    </row>
    <row r="33" spans="1:9" x14ac:dyDescent="0.25">
      <c r="A33" t="s">
        <v>24</v>
      </c>
      <c r="B33" t="s">
        <v>27</v>
      </c>
      <c r="C33" s="2" t="s">
        <v>9</v>
      </c>
      <c r="D33" s="2">
        <v>7810.3500000000013</v>
      </c>
      <c r="E33" s="2">
        <v>3652.41</v>
      </c>
      <c r="F33" s="2">
        <v>11462.760000000002</v>
      </c>
      <c r="G33" s="2">
        <v>8183.3899999999994</v>
      </c>
      <c r="H33" s="2">
        <v>-3279.3700000000026</v>
      </c>
      <c r="I33" s="2">
        <v>0.71391096036207669</v>
      </c>
    </row>
    <row r="34" spans="1:9" x14ac:dyDescent="0.25">
      <c r="A34" t="s">
        <v>24</v>
      </c>
      <c r="B34" t="s">
        <v>27</v>
      </c>
      <c r="C34" s="2" t="s">
        <v>10</v>
      </c>
      <c r="D34" s="2">
        <v>8579.3700000000008</v>
      </c>
      <c r="E34" s="2">
        <v>4639.37</v>
      </c>
      <c r="F34" s="2">
        <v>13218.74</v>
      </c>
      <c r="G34" s="2">
        <v>11916.470000000001</v>
      </c>
      <c r="H34" s="2">
        <v>-1302.2699999999986</v>
      </c>
      <c r="I34" s="2">
        <v>0.90148304603918383</v>
      </c>
    </row>
    <row r="35" spans="1:9" x14ac:dyDescent="0.25">
      <c r="A35" t="s">
        <v>24</v>
      </c>
      <c r="B35" t="s">
        <v>27</v>
      </c>
      <c r="C35" s="2" t="s">
        <v>11</v>
      </c>
      <c r="D35" s="4">
        <v>10315.68</v>
      </c>
      <c r="E35" s="4">
        <v>5487.54</v>
      </c>
      <c r="F35" s="4">
        <v>15803.22</v>
      </c>
      <c r="G35" s="4">
        <v>14002.57</v>
      </c>
      <c r="H35" s="4">
        <f t="shared" si="0"/>
        <v>-1800.6499999999996</v>
      </c>
      <c r="I35" s="4">
        <v>0.88605803121136073</v>
      </c>
    </row>
    <row r="36" spans="1:9" x14ac:dyDescent="0.25">
      <c r="A36" t="s">
        <v>24</v>
      </c>
      <c r="B36" t="s">
        <v>27</v>
      </c>
      <c r="C36" s="2" t="s">
        <v>12</v>
      </c>
      <c r="D36" s="4">
        <v>11385.79</v>
      </c>
      <c r="E36" s="4">
        <v>7330.54</v>
      </c>
      <c r="F36" s="4">
        <v>18716.330000000002</v>
      </c>
      <c r="G36" s="4">
        <v>19642.980000000003</v>
      </c>
      <c r="H36" s="4">
        <f t="shared" si="0"/>
        <v>926.65000000000146</v>
      </c>
      <c r="I36" s="4">
        <v>1.0495102405225811</v>
      </c>
    </row>
    <row r="37" spans="1:9" x14ac:dyDescent="0.25">
      <c r="A37" t="s">
        <v>24</v>
      </c>
      <c r="B37" t="s">
        <v>27</v>
      </c>
      <c r="C37" s="2" t="s">
        <v>13</v>
      </c>
      <c r="D37" s="4">
        <v>12960.400000000001</v>
      </c>
      <c r="E37" s="4">
        <v>8775.11</v>
      </c>
      <c r="F37" s="4">
        <v>21735.510000000002</v>
      </c>
      <c r="G37" s="4">
        <v>20757.650000000001</v>
      </c>
      <c r="H37" s="4">
        <f t="shared" si="0"/>
        <v>-977.86000000000058</v>
      </c>
      <c r="I37" s="4">
        <v>0.95501094752320048</v>
      </c>
    </row>
    <row r="38" spans="1:9" x14ac:dyDescent="0.25">
      <c r="A38" t="s">
        <v>24</v>
      </c>
      <c r="B38" t="s">
        <v>27</v>
      </c>
      <c r="C38" s="2" t="s">
        <v>14</v>
      </c>
      <c r="D38" s="4">
        <v>14173.109999999999</v>
      </c>
      <c r="E38" s="4">
        <v>7717.46</v>
      </c>
      <c r="F38" s="4">
        <v>21890.57</v>
      </c>
      <c r="G38" s="4">
        <v>18840.28</v>
      </c>
      <c r="H38" s="4">
        <f t="shared" si="0"/>
        <v>-3050.2900000000009</v>
      </c>
      <c r="I38" s="4">
        <v>0.8606573515445235</v>
      </c>
    </row>
    <row r="39" spans="1:9" x14ac:dyDescent="0.25">
      <c r="A39" t="s">
        <v>24</v>
      </c>
      <c r="B39" t="s">
        <v>27</v>
      </c>
      <c r="C39" s="2" t="s">
        <v>15</v>
      </c>
      <c r="D39" s="4">
        <v>17182.64</v>
      </c>
      <c r="E39" s="4">
        <v>7707.26</v>
      </c>
      <c r="F39" s="4">
        <v>24889.9</v>
      </c>
      <c r="G39" s="4">
        <v>17521.46</v>
      </c>
      <c r="H39" s="4">
        <f t="shared" si="0"/>
        <v>-7368.4400000000023</v>
      </c>
      <c r="I39" s="4">
        <v>0.70395863382335799</v>
      </c>
    </row>
    <row r="40" spans="1:9" x14ac:dyDescent="0.25">
      <c r="A40" t="s">
        <v>24</v>
      </c>
      <c r="B40" t="s">
        <v>27</v>
      </c>
      <c r="C40" s="2" t="s">
        <v>16</v>
      </c>
      <c r="D40" s="4">
        <v>19901.070000000003</v>
      </c>
      <c r="E40" s="4">
        <v>10549.23</v>
      </c>
      <c r="F40" s="4">
        <v>30450.300000000003</v>
      </c>
      <c r="G40" s="4">
        <v>24731.35</v>
      </c>
      <c r="H40" s="4">
        <f t="shared" si="0"/>
        <v>-5718.9500000000044</v>
      </c>
      <c r="I40" s="4">
        <v>0.81218740045254056</v>
      </c>
    </row>
    <row r="41" spans="1:9" x14ac:dyDescent="0.25">
      <c r="A41" t="s">
        <v>24</v>
      </c>
      <c r="B41" t="s">
        <v>27</v>
      </c>
      <c r="C41" s="2" t="s">
        <v>17</v>
      </c>
      <c r="D41" s="4">
        <v>23819.879999999997</v>
      </c>
      <c r="E41" s="4">
        <v>11468.849999999999</v>
      </c>
      <c r="F41" s="4">
        <v>35288.729999999996</v>
      </c>
      <c r="G41" s="4">
        <v>30980.120000000003</v>
      </c>
      <c r="H41" s="4">
        <f t="shared" si="0"/>
        <v>-4308.6099999999933</v>
      </c>
      <c r="I41" s="4">
        <v>0.87790407872428411</v>
      </c>
    </row>
    <row r="42" spans="1:9" x14ac:dyDescent="0.25">
      <c r="A42" t="s">
        <v>24</v>
      </c>
      <c r="B42" t="s">
        <v>27</v>
      </c>
      <c r="C42" s="2" t="s">
        <v>18</v>
      </c>
      <c r="D42" s="4">
        <v>25832.25</v>
      </c>
      <c r="E42" s="4">
        <v>11783.3</v>
      </c>
      <c r="F42" s="4">
        <v>37615.550000000003</v>
      </c>
      <c r="G42" s="4">
        <v>28860.54</v>
      </c>
      <c r="H42" s="4">
        <f t="shared" si="0"/>
        <v>-8755.010000000002</v>
      </c>
      <c r="I42" s="4">
        <v>0.7672502462412486</v>
      </c>
    </row>
    <row r="43" spans="1:9" x14ac:dyDescent="0.25">
      <c r="A43" t="s">
        <v>24</v>
      </c>
      <c r="B43" t="s">
        <v>27</v>
      </c>
      <c r="C43" s="2" t="s">
        <v>19</v>
      </c>
      <c r="D43" s="4">
        <v>27035.599999999999</v>
      </c>
      <c r="E43" s="4">
        <v>11885.32</v>
      </c>
      <c r="F43" s="4">
        <v>38920.92</v>
      </c>
      <c r="G43" s="4">
        <v>27244.77</v>
      </c>
      <c r="H43" s="4">
        <f t="shared" ref="H43:H75" si="1">G43-F43</f>
        <v>-11676.149999999998</v>
      </c>
      <c r="I43" s="4">
        <v>0.70000323733354719</v>
      </c>
    </row>
    <row r="44" spans="1:9" x14ac:dyDescent="0.25">
      <c r="A44" t="s">
        <v>24</v>
      </c>
      <c r="B44" t="s">
        <v>27</v>
      </c>
      <c r="C44" s="2" t="s">
        <v>20</v>
      </c>
      <c r="D44" s="4">
        <v>24731.17</v>
      </c>
      <c r="E44" s="4">
        <v>16154.529999999999</v>
      </c>
      <c r="F44" s="4">
        <v>40885.699999999997</v>
      </c>
      <c r="G44" s="4">
        <v>35730.25</v>
      </c>
      <c r="H44" s="4">
        <f t="shared" si="1"/>
        <v>-5155.4499999999971</v>
      </c>
      <c r="I44" s="4">
        <v>0.87390579102228905</v>
      </c>
    </row>
    <row r="45" spans="1:9" x14ac:dyDescent="0.25">
      <c r="A45" t="s">
        <v>24</v>
      </c>
      <c r="B45" t="s">
        <v>27</v>
      </c>
      <c r="C45" s="2" t="s">
        <v>21</v>
      </c>
      <c r="D45" s="4">
        <v>24973.84</v>
      </c>
      <c r="E45" s="4">
        <v>15702.25</v>
      </c>
      <c r="F45" s="4">
        <v>40676.089999999997</v>
      </c>
      <c r="G45" s="4">
        <v>30036.67</v>
      </c>
      <c r="H45" s="4">
        <f t="shared" si="1"/>
        <v>-10639.419999999998</v>
      </c>
      <c r="I45" s="4">
        <v>0.73843552809525204</v>
      </c>
    </row>
    <row r="46" spans="1:9" x14ac:dyDescent="0.25">
      <c r="A46" t="s">
        <v>24</v>
      </c>
      <c r="B46" t="s">
        <v>27</v>
      </c>
      <c r="C46" s="2" t="s">
        <v>22</v>
      </c>
      <c r="D46" s="2">
        <v>23766.14</v>
      </c>
      <c r="E46" s="2">
        <v>16408.690000000002</v>
      </c>
      <c r="F46" s="2">
        <v>40174.83</v>
      </c>
      <c r="G46" s="2">
        <v>33696.71</v>
      </c>
      <c r="H46" s="2">
        <v>-6478.1200000000026</v>
      </c>
      <c r="I46" s="2">
        <v>0.83875177567646209</v>
      </c>
    </row>
    <row r="47" spans="1:9" x14ac:dyDescent="0.25">
      <c r="A47" t="s">
        <v>24</v>
      </c>
      <c r="B47" t="s">
        <v>7</v>
      </c>
      <c r="C47" s="2" t="s">
        <v>8</v>
      </c>
      <c r="D47" s="4">
        <v>4710.49</v>
      </c>
      <c r="E47" s="4">
        <v>2455.61</v>
      </c>
      <c r="F47" s="4">
        <v>7166.1</v>
      </c>
      <c r="G47" s="4">
        <v>8101.6299999999992</v>
      </c>
      <c r="H47" s="4">
        <v>935.52999999999884</v>
      </c>
      <c r="I47" s="4">
        <v>1.1305493922775287</v>
      </c>
    </row>
    <row r="48" spans="1:9" x14ac:dyDescent="0.25">
      <c r="A48" t="s">
        <v>24</v>
      </c>
      <c r="B48" t="s">
        <v>7</v>
      </c>
      <c r="C48" s="2" t="s">
        <v>9</v>
      </c>
      <c r="D48" s="4">
        <v>4459.1000000000004</v>
      </c>
      <c r="E48" s="4">
        <v>2443.54</v>
      </c>
      <c r="F48" s="4">
        <v>6902.64</v>
      </c>
      <c r="G48" s="4">
        <v>7077.09</v>
      </c>
      <c r="H48" s="4">
        <v>174.44999999999982</v>
      </c>
      <c r="I48" s="4">
        <v>1.0252729390494071</v>
      </c>
    </row>
    <row r="49" spans="1:9" x14ac:dyDescent="0.25">
      <c r="A49" t="s">
        <v>24</v>
      </c>
      <c r="B49" t="s">
        <v>7</v>
      </c>
      <c r="C49" s="2" t="s">
        <v>10</v>
      </c>
      <c r="D49" s="4">
        <v>5382.24</v>
      </c>
      <c r="E49" s="4">
        <v>2795.86</v>
      </c>
      <c r="F49" s="4">
        <v>8178.1</v>
      </c>
      <c r="G49" s="4">
        <v>9441.2199999999993</v>
      </c>
      <c r="H49" s="4">
        <v>1263.119999999999</v>
      </c>
      <c r="I49" s="4">
        <v>1.1544515229698828</v>
      </c>
    </row>
    <row r="50" spans="1:9" x14ac:dyDescent="0.25">
      <c r="A50" t="s">
        <v>24</v>
      </c>
      <c r="B50" t="s">
        <v>7</v>
      </c>
      <c r="C50" s="2" t="s">
        <v>11</v>
      </c>
      <c r="D50" s="4">
        <v>5385.14</v>
      </c>
      <c r="E50" s="4">
        <v>2973.38</v>
      </c>
      <c r="F50" s="4">
        <v>8358.52</v>
      </c>
      <c r="G50" s="4">
        <v>6532.1900000000005</v>
      </c>
      <c r="H50" s="4">
        <f t="shared" si="1"/>
        <v>-1826.33</v>
      </c>
      <c r="I50" s="4">
        <v>0.78150079200624034</v>
      </c>
    </row>
    <row r="51" spans="1:9" x14ac:dyDescent="0.25">
      <c r="A51" t="s">
        <v>24</v>
      </c>
      <c r="B51" t="s">
        <v>7</v>
      </c>
      <c r="C51" s="2" t="s">
        <v>12</v>
      </c>
      <c r="D51" s="4">
        <v>7285.5899999999983</v>
      </c>
      <c r="E51" s="4">
        <v>3046.1000000000004</v>
      </c>
      <c r="F51" s="4">
        <v>10331.689999999999</v>
      </c>
      <c r="G51" s="4">
        <v>10443.16</v>
      </c>
      <c r="H51" s="4">
        <f t="shared" si="1"/>
        <v>111.47000000000116</v>
      </c>
      <c r="I51" s="4">
        <v>1.0107891351753684</v>
      </c>
    </row>
    <row r="52" spans="1:9" x14ac:dyDescent="0.25">
      <c r="A52" t="s">
        <v>24</v>
      </c>
      <c r="B52" t="s">
        <v>7</v>
      </c>
      <c r="C52" s="2" t="s">
        <v>13</v>
      </c>
      <c r="D52" s="4">
        <v>7302.119999999999</v>
      </c>
      <c r="E52" s="4">
        <v>3688.98</v>
      </c>
      <c r="F52" s="4">
        <v>10991.099999999999</v>
      </c>
      <c r="G52" s="4">
        <v>14211.34</v>
      </c>
      <c r="H52" s="4">
        <f t="shared" si="1"/>
        <v>3220.2400000000016</v>
      </c>
      <c r="I52" s="4">
        <v>1.2929861433341523</v>
      </c>
    </row>
    <row r="53" spans="1:9" x14ac:dyDescent="0.25">
      <c r="A53" t="s">
        <v>24</v>
      </c>
      <c r="B53" t="s">
        <v>7</v>
      </c>
      <c r="C53" s="2" t="s">
        <v>14</v>
      </c>
      <c r="D53" s="4">
        <v>8549.1200000000008</v>
      </c>
      <c r="E53" s="4">
        <v>3714.8500000000004</v>
      </c>
      <c r="F53" s="4">
        <v>12263.970000000001</v>
      </c>
      <c r="G53" s="4">
        <v>14473.14</v>
      </c>
      <c r="H53" s="4">
        <f t="shared" si="1"/>
        <v>2209.1699999999983</v>
      </c>
      <c r="I53" s="4">
        <v>1.180134980760716</v>
      </c>
    </row>
    <row r="54" spans="1:9" x14ac:dyDescent="0.25">
      <c r="A54" t="s">
        <v>24</v>
      </c>
      <c r="B54" t="s">
        <v>7</v>
      </c>
      <c r="C54" s="2" t="s">
        <v>15</v>
      </c>
      <c r="D54" s="4">
        <v>12793.190000000002</v>
      </c>
      <c r="E54" s="4">
        <v>4074.7200000000003</v>
      </c>
      <c r="F54" s="4">
        <v>16867.91</v>
      </c>
      <c r="G54" s="4">
        <v>14202.07</v>
      </c>
      <c r="H54" s="4">
        <f t="shared" si="1"/>
        <v>-2665.84</v>
      </c>
      <c r="I54" s="4">
        <v>0.84195789519863451</v>
      </c>
    </row>
    <row r="55" spans="1:9" x14ac:dyDescent="0.25">
      <c r="A55" t="s">
        <v>24</v>
      </c>
      <c r="B55" t="s">
        <v>7</v>
      </c>
      <c r="C55" s="2" t="s">
        <v>16</v>
      </c>
      <c r="D55" s="4">
        <v>13398.699999999999</v>
      </c>
      <c r="E55" s="4">
        <v>4538.5200000000004</v>
      </c>
      <c r="F55" s="4">
        <v>17937.22</v>
      </c>
      <c r="G55" s="4">
        <v>16692.79</v>
      </c>
      <c r="H55" s="4">
        <f t="shared" si="1"/>
        <v>-1244.4300000000003</v>
      </c>
      <c r="I55" s="4">
        <v>0.9306230285406546</v>
      </c>
    </row>
    <row r="56" spans="1:9" x14ac:dyDescent="0.25">
      <c r="A56" t="s">
        <v>24</v>
      </c>
      <c r="B56" t="s">
        <v>7</v>
      </c>
      <c r="C56" s="2" t="s">
        <v>17</v>
      </c>
      <c r="D56" s="4">
        <v>15095.989999999998</v>
      </c>
      <c r="E56" s="4">
        <v>5495.42</v>
      </c>
      <c r="F56" s="4">
        <v>20591.409999999996</v>
      </c>
      <c r="G56" s="4">
        <v>22174.2</v>
      </c>
      <c r="H56" s="4">
        <f t="shared" si="1"/>
        <v>1582.7900000000045</v>
      </c>
      <c r="I56" s="4">
        <v>1.0768665186114017</v>
      </c>
    </row>
    <row r="57" spans="1:9" x14ac:dyDescent="0.25">
      <c r="A57" t="s">
        <v>24</v>
      </c>
      <c r="B57" t="s">
        <v>7</v>
      </c>
      <c r="C57" s="2" t="s">
        <v>18</v>
      </c>
      <c r="D57" s="4">
        <v>17234.770000000004</v>
      </c>
      <c r="E57" s="4">
        <v>7313.38</v>
      </c>
      <c r="F57" s="4">
        <v>24548.15</v>
      </c>
      <c r="G57" s="4">
        <v>22060.86</v>
      </c>
      <c r="H57" s="4">
        <f t="shared" si="1"/>
        <v>-2487.2900000000009</v>
      </c>
      <c r="I57" s="4">
        <v>0.89867708971959193</v>
      </c>
    </row>
    <row r="58" spans="1:9" x14ac:dyDescent="0.25">
      <c r="A58" t="s">
        <v>24</v>
      </c>
      <c r="B58" t="s">
        <v>7</v>
      </c>
      <c r="C58" s="2" t="s">
        <v>19</v>
      </c>
      <c r="D58" s="4">
        <v>17250.109999999997</v>
      </c>
      <c r="E58" s="4">
        <v>7174.08</v>
      </c>
      <c r="F58" s="4">
        <v>24424.19</v>
      </c>
      <c r="G58" s="4">
        <v>18656.940000000002</v>
      </c>
      <c r="H58" s="4">
        <f t="shared" si="1"/>
        <v>-5767.2499999999964</v>
      </c>
      <c r="I58" s="4">
        <v>0.76387139143611327</v>
      </c>
    </row>
    <row r="59" spans="1:9" x14ac:dyDescent="0.25">
      <c r="A59" t="s">
        <v>24</v>
      </c>
      <c r="B59" t="s">
        <v>7</v>
      </c>
      <c r="C59" s="2" t="s">
        <v>20</v>
      </c>
      <c r="D59" s="4">
        <v>20886.239999999998</v>
      </c>
      <c r="E59" s="4">
        <v>8080.4099999999989</v>
      </c>
      <c r="F59" s="4">
        <v>28966.65</v>
      </c>
      <c r="G59" s="4">
        <v>28903.9</v>
      </c>
      <c r="H59" s="4">
        <f t="shared" si="1"/>
        <v>-62.75</v>
      </c>
      <c r="I59" s="4">
        <v>0.99783371566957169</v>
      </c>
    </row>
    <row r="60" spans="1:9" x14ac:dyDescent="0.25">
      <c r="A60" t="s">
        <v>24</v>
      </c>
      <c r="B60" t="s">
        <v>7</v>
      </c>
      <c r="C60" s="2" t="s">
        <v>21</v>
      </c>
      <c r="D60" s="4">
        <v>23750.390000000003</v>
      </c>
      <c r="E60" s="4">
        <v>5418.72</v>
      </c>
      <c r="F60" s="4">
        <v>29169.110000000004</v>
      </c>
      <c r="G60" s="4">
        <v>24400.33</v>
      </c>
      <c r="H60" s="4">
        <f t="shared" si="1"/>
        <v>-4768.7800000000025</v>
      </c>
      <c r="I60" s="4">
        <v>0.83651266699601046</v>
      </c>
    </row>
    <row r="61" spans="1:9" x14ac:dyDescent="0.25">
      <c r="A61" t="s">
        <v>24</v>
      </c>
      <c r="B61" t="s">
        <v>7</v>
      </c>
      <c r="C61" s="2" t="s">
        <v>22</v>
      </c>
      <c r="D61" s="4">
        <v>25216.129999999994</v>
      </c>
      <c r="E61" s="4">
        <v>6786.2300000000005</v>
      </c>
      <c r="F61" s="4">
        <v>32002.359999999993</v>
      </c>
      <c r="G61" s="4">
        <v>30375.71</v>
      </c>
      <c r="H61" s="4">
        <v>-1626.6499999999942</v>
      </c>
      <c r="I61" s="4">
        <v>0.9491709361434596</v>
      </c>
    </row>
    <row r="62" spans="1:9" x14ac:dyDescent="0.25">
      <c r="A62" t="s">
        <v>24</v>
      </c>
      <c r="B62" t="s">
        <v>23</v>
      </c>
      <c r="C62" s="2" t="s">
        <v>8</v>
      </c>
      <c r="D62" s="4">
        <v>8386.59</v>
      </c>
      <c r="E62" s="4">
        <v>2473.36</v>
      </c>
      <c r="F62" s="4">
        <v>10859.95</v>
      </c>
      <c r="G62" s="4">
        <v>9743.17</v>
      </c>
      <c r="H62" s="4">
        <v>-1116.7800000000007</v>
      </c>
      <c r="I62" s="4">
        <v>0.89716527239996491</v>
      </c>
    </row>
    <row r="63" spans="1:9" x14ac:dyDescent="0.25">
      <c r="A63" t="s">
        <v>24</v>
      </c>
      <c r="B63" t="s">
        <v>23</v>
      </c>
      <c r="C63" s="2" t="s">
        <v>9</v>
      </c>
      <c r="D63" s="4">
        <v>9280.4699999999993</v>
      </c>
      <c r="E63" s="4">
        <v>3686.15</v>
      </c>
      <c r="F63" s="4">
        <v>12966.62</v>
      </c>
      <c r="G63" s="4">
        <v>11035.82</v>
      </c>
      <c r="H63" s="4">
        <v>-1930.8000000000011</v>
      </c>
      <c r="I63" s="4">
        <v>0.85109457977483716</v>
      </c>
    </row>
    <row r="64" spans="1:9" x14ac:dyDescent="0.25">
      <c r="A64" t="s">
        <v>24</v>
      </c>
      <c r="B64" t="s">
        <v>23</v>
      </c>
      <c r="C64" s="2" t="s">
        <v>10</v>
      </c>
      <c r="D64" s="4">
        <v>10798.51</v>
      </c>
      <c r="E64" s="4">
        <v>3942.61</v>
      </c>
      <c r="F64" s="4">
        <v>14741.12</v>
      </c>
      <c r="G64" s="4">
        <v>14112.29</v>
      </c>
      <c r="H64" s="4">
        <v>-628.82999999999993</v>
      </c>
      <c r="I64" s="4">
        <v>0.9573417759301871</v>
      </c>
    </row>
    <row r="65" spans="1:9" x14ac:dyDescent="0.25">
      <c r="A65" t="s">
        <v>24</v>
      </c>
      <c r="B65" t="s">
        <v>23</v>
      </c>
      <c r="C65" s="2" t="s">
        <v>11</v>
      </c>
      <c r="D65" s="4">
        <v>12389.61</v>
      </c>
      <c r="E65" s="4">
        <v>4647.13</v>
      </c>
      <c r="F65" s="4">
        <v>17036.740000000002</v>
      </c>
      <c r="G65" s="4">
        <v>16482.080000000002</v>
      </c>
      <c r="H65" s="4">
        <f t="shared" si="1"/>
        <v>-554.65999999999985</v>
      </c>
      <c r="I65" s="4">
        <v>0.96744330194626438</v>
      </c>
    </row>
    <row r="66" spans="1:9" x14ac:dyDescent="0.25">
      <c r="A66" t="s">
        <v>24</v>
      </c>
      <c r="B66" t="s">
        <v>23</v>
      </c>
      <c r="C66" s="2" t="s">
        <v>12</v>
      </c>
      <c r="D66" s="4">
        <v>17103.64</v>
      </c>
      <c r="E66" s="4">
        <v>5176.99</v>
      </c>
      <c r="F66" s="4">
        <v>22280.629999999997</v>
      </c>
      <c r="G66" s="4">
        <v>18614.34</v>
      </c>
      <c r="H66" s="4">
        <f t="shared" si="1"/>
        <v>-3666.2899999999972</v>
      </c>
      <c r="I66" s="4">
        <v>0.83544944644743002</v>
      </c>
    </row>
    <row r="67" spans="1:9" x14ac:dyDescent="0.25">
      <c r="A67" t="s">
        <v>24</v>
      </c>
      <c r="B67" t="s">
        <v>23</v>
      </c>
      <c r="C67" s="2" t="s">
        <v>13</v>
      </c>
      <c r="D67" s="4">
        <v>17475.759999999998</v>
      </c>
      <c r="E67" s="4">
        <v>8707.5299999999988</v>
      </c>
      <c r="F67" s="4">
        <v>26183.289999999997</v>
      </c>
      <c r="G67" s="4">
        <v>24117.360000000001</v>
      </c>
      <c r="H67" s="4">
        <f t="shared" si="1"/>
        <v>-2065.9299999999967</v>
      </c>
      <c r="I67" s="4">
        <v>0.92109738692120058</v>
      </c>
    </row>
    <row r="68" spans="1:9" x14ac:dyDescent="0.25">
      <c r="A68" t="s">
        <v>24</v>
      </c>
      <c r="B68" t="s">
        <v>23</v>
      </c>
      <c r="C68" s="2" t="s">
        <v>14</v>
      </c>
      <c r="D68" s="4">
        <v>18000.54</v>
      </c>
      <c r="E68" s="4">
        <v>6498.5700000000006</v>
      </c>
      <c r="F68" s="4">
        <v>24499.11</v>
      </c>
      <c r="G68" s="4">
        <v>25300.03</v>
      </c>
      <c r="H68" s="4">
        <f t="shared" si="1"/>
        <v>800.91999999999825</v>
      </c>
      <c r="I68" s="4">
        <v>1.032691799824565</v>
      </c>
    </row>
    <row r="69" spans="1:9" x14ac:dyDescent="0.25">
      <c r="A69" t="s">
        <v>24</v>
      </c>
      <c r="B69" t="s">
        <v>23</v>
      </c>
      <c r="C69" s="2" t="s">
        <v>15</v>
      </c>
      <c r="D69" s="4">
        <v>21726.249999999996</v>
      </c>
      <c r="E69" s="4">
        <v>6940.5599999999995</v>
      </c>
      <c r="F69" s="4">
        <v>28666.809999999998</v>
      </c>
      <c r="G69" s="4">
        <v>26220.18</v>
      </c>
      <c r="H69" s="4">
        <f t="shared" si="1"/>
        <v>-2446.6299999999974</v>
      </c>
      <c r="I69" s="4">
        <v>0.91465286859612227</v>
      </c>
    </row>
    <row r="70" spans="1:9" x14ac:dyDescent="0.25">
      <c r="A70" t="s">
        <v>24</v>
      </c>
      <c r="B70" t="s">
        <v>23</v>
      </c>
      <c r="C70" s="2" t="s">
        <v>16</v>
      </c>
      <c r="D70" s="4">
        <v>21481.030000000002</v>
      </c>
      <c r="E70" s="4">
        <v>9305.42</v>
      </c>
      <c r="F70" s="4">
        <v>30786.450000000004</v>
      </c>
      <c r="G70" s="4">
        <v>28779.780000000002</v>
      </c>
      <c r="H70" s="4">
        <f t="shared" si="1"/>
        <v>-2006.6700000000019</v>
      </c>
      <c r="I70" s="4">
        <v>0.93481970152453431</v>
      </c>
    </row>
    <row r="71" spans="1:9" x14ac:dyDescent="0.25">
      <c r="A71" t="s">
        <v>24</v>
      </c>
      <c r="B71" t="s">
        <v>23</v>
      </c>
      <c r="C71" s="2" t="s">
        <v>17</v>
      </c>
      <c r="D71" s="4">
        <v>36104.189999999995</v>
      </c>
      <c r="E71" s="4">
        <v>9428.7199999999993</v>
      </c>
      <c r="F71" s="4">
        <v>45532.909999999996</v>
      </c>
      <c r="G71" s="4">
        <v>32954.17</v>
      </c>
      <c r="H71" s="4">
        <f t="shared" si="1"/>
        <v>-12578.739999999998</v>
      </c>
      <c r="I71" s="4">
        <v>0.72374399088483476</v>
      </c>
    </row>
    <row r="72" spans="1:9" x14ac:dyDescent="0.25">
      <c r="A72" t="s">
        <v>24</v>
      </c>
      <c r="B72" t="s">
        <v>23</v>
      </c>
      <c r="C72" s="2" t="s">
        <v>18</v>
      </c>
      <c r="D72" s="4">
        <v>34892.159999999996</v>
      </c>
      <c r="E72" s="4">
        <v>8481.0999999999985</v>
      </c>
      <c r="F72" s="4">
        <v>43373.259999999995</v>
      </c>
      <c r="G72" s="4">
        <v>24939.449999999997</v>
      </c>
      <c r="H72" s="4">
        <f t="shared" si="1"/>
        <v>-18433.809999999998</v>
      </c>
      <c r="I72" s="4">
        <v>0.5749959767838525</v>
      </c>
    </row>
    <row r="73" spans="1:9" x14ac:dyDescent="0.25">
      <c r="A73" t="s">
        <v>24</v>
      </c>
      <c r="B73" t="s">
        <v>23</v>
      </c>
      <c r="C73" s="2" t="s">
        <v>19</v>
      </c>
      <c r="D73" s="4">
        <v>32625.160000000003</v>
      </c>
      <c r="E73" s="4">
        <v>9177.23</v>
      </c>
      <c r="F73" s="4">
        <v>41802.39</v>
      </c>
      <c r="G73" s="4">
        <v>25107.98</v>
      </c>
      <c r="H73" s="4">
        <f t="shared" si="1"/>
        <v>-16694.41</v>
      </c>
      <c r="I73" s="4">
        <v>0.60063503546089114</v>
      </c>
    </row>
    <row r="74" spans="1:9" x14ac:dyDescent="0.25">
      <c r="A74" t="s">
        <v>24</v>
      </c>
      <c r="B74" t="s">
        <v>23</v>
      </c>
      <c r="C74" s="2" t="s">
        <v>20</v>
      </c>
      <c r="D74" s="4">
        <v>39675.959999999992</v>
      </c>
      <c r="E74" s="4">
        <v>12635.43</v>
      </c>
      <c r="F74" s="4">
        <v>52311.389999999992</v>
      </c>
      <c r="G74" s="4">
        <v>45730.21</v>
      </c>
      <c r="H74" s="4">
        <f t="shared" si="1"/>
        <v>-6581.179999999993</v>
      </c>
      <c r="I74" s="4">
        <v>0.87419221702959926</v>
      </c>
    </row>
    <row r="75" spans="1:9" x14ac:dyDescent="0.25">
      <c r="A75" t="s">
        <v>24</v>
      </c>
      <c r="B75" t="s">
        <v>23</v>
      </c>
      <c r="C75" s="2" t="s">
        <v>21</v>
      </c>
      <c r="D75" s="4">
        <v>34787.530000000006</v>
      </c>
      <c r="E75" s="4">
        <v>13698.67</v>
      </c>
      <c r="F75" s="4">
        <v>48486.200000000004</v>
      </c>
      <c r="G75" s="4">
        <v>41597.949999999997</v>
      </c>
      <c r="H75" s="4">
        <f t="shared" si="1"/>
        <v>-6888.2500000000073</v>
      </c>
      <c r="I75" s="4">
        <v>0.85793380384521767</v>
      </c>
    </row>
    <row r="76" spans="1:9" x14ac:dyDescent="0.25">
      <c r="A76" t="s">
        <v>24</v>
      </c>
      <c r="B76" t="s">
        <v>23</v>
      </c>
      <c r="C76" s="2" t="s">
        <v>22</v>
      </c>
      <c r="D76" s="2">
        <v>44632.79</v>
      </c>
      <c r="E76" s="2">
        <v>16379.329999999998</v>
      </c>
      <c r="F76" s="2">
        <v>61012.119999999995</v>
      </c>
      <c r="G76" s="2">
        <v>61484.509999999995</v>
      </c>
      <c r="H76" s="2">
        <v>472.38999999999942</v>
      </c>
      <c r="I76" s="2">
        <v>1.0077425600028322</v>
      </c>
    </row>
  </sheetData>
  <pageMargins left="0.7" right="0.7" top="0.75" bottom="0.75" header="0.3" footer="0.3"/>
  <pageSetup fitToHeight="0" orientation="landscape" r:id="rId1"/>
  <headerFooter>
    <oddHeader>&amp;C&amp;"-,Bold"&amp;14Pearl Milet (Bajra) 
Cost of Cultivation</oddHeader>
    <oddFooter>&amp;Lwww.milletstats.com&amp;R&amp;P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CoC</vt:lpstr>
      <vt:lpstr>CoC!Print_Area</vt:lpstr>
      <vt:lpstr>CoC!Print_Titles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Sudhakar Kanaparthi</dc:creator>
  <cp:lastModifiedBy>MilletStats.com</cp:lastModifiedBy>
  <cp:lastPrinted>2022-03-03T09:45:48Z</cp:lastPrinted>
  <dcterms:created xsi:type="dcterms:W3CDTF">2022-03-03T06:34:40Z</dcterms:created>
  <dcterms:modified xsi:type="dcterms:W3CDTF">2022-03-03T17:36:39Z</dcterms:modified>
</cp:coreProperties>
</file>