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2\"/>
    </mc:Choice>
  </mc:AlternateContent>
  <xr:revisionPtr revIDLastSave="0" documentId="13_ncr:1_{5492AD76-8E4D-4673-A0C7-4EC68254B828}" xr6:coauthVersionLast="47" xr6:coauthVersionMax="47" xr10:uidLastSave="{00000000-0000-0000-0000-000000000000}"/>
  <bookViews>
    <workbookView xWindow="-120" yWindow="-120" windowWidth="20730" windowHeight="11160" xr2:uid="{4D78FBF2-B3A3-46C4-882B-ED5B39D31B4C}"/>
  </bookViews>
  <sheets>
    <sheet name="Bajra APY" sheetId="1" r:id="rId1"/>
    <sheet name="Exports" sheetId="4" r:id="rId2"/>
    <sheet name="Exports-Country-year" sheetId="5" r:id="rId3"/>
    <sheet name="CoC" sheetId="2" r:id="rId4"/>
    <sheet name="Consumption" sheetId="3" r:id="rId5"/>
    <sheet name="FHP" sheetId="6" r:id="rId6"/>
    <sheet name="MSP" sheetId="7" r:id="rId7"/>
  </sheets>
  <definedNames>
    <definedName name="_xlnm._FilterDatabase" localSheetId="1" hidden="1">Exports!$B$1:$B$16</definedName>
    <definedName name="_xlnm._FilterDatabase" localSheetId="2" hidden="1">'Exports-Country-year'!$A$1:$A$528</definedName>
    <definedName name="_xlnm._FilterDatabase" localSheetId="5" hidden="1">FHP!$C$1:$C$305</definedName>
    <definedName name="_xlnm.Print_Area" localSheetId="0">'Bajra APY'!$A$1:$F$1073</definedName>
    <definedName name="_xlnm.Print_Area" localSheetId="3">CoC!$A$1:$I$76</definedName>
    <definedName name="_xlnm.Print_Area" localSheetId="4">Consumption!$A$1:$E$64</definedName>
    <definedName name="_xlnm.Print_Area" localSheetId="1">Exports!$A$1:$S$16</definedName>
    <definedName name="_xlnm.Print_Area" localSheetId="2">'Exports-Country-year'!$A$1:$C$528</definedName>
    <definedName name="_xlnm.Print_Area" localSheetId="5">FHP!$A$1:$G$305</definedName>
    <definedName name="_xlnm.Print_Area" localSheetId="6">MSP!$A$1:$B$48</definedName>
    <definedName name="_xlnm.Print_Titles" localSheetId="0">'Bajra APY'!$1:$1</definedName>
    <definedName name="_xlnm.Print_Titles" localSheetId="3">CoC!$1:$1</definedName>
    <definedName name="_xlnm.Print_Titles" localSheetId="4">Consumption!$1:$1</definedName>
    <definedName name="_xlnm.Print_Titles" localSheetId="1">Exports!$1:$1</definedName>
    <definedName name="_xlnm.Print_Titles" localSheetId="2">'Exports-Country-year'!$1:$1</definedName>
    <definedName name="_xlnm.Print_Titles" localSheetId="5">FHP!$1:$1</definedName>
    <definedName name="_xlnm.Print_Titles" localSheetId="6">MSP!$1:$1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6" i="4" l="1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H75" i="2"/>
  <c r="H74" i="2"/>
  <c r="H73" i="2"/>
  <c r="H72" i="2"/>
  <c r="H71" i="2"/>
  <c r="H70" i="2"/>
  <c r="H69" i="2"/>
  <c r="H68" i="2"/>
  <c r="H67" i="2"/>
  <c r="H66" i="2"/>
  <c r="H65" i="2"/>
  <c r="H60" i="2"/>
  <c r="H59" i="2"/>
  <c r="H58" i="2"/>
  <c r="H57" i="2"/>
  <c r="H56" i="2"/>
  <c r="H55" i="2"/>
  <c r="H54" i="2"/>
  <c r="H53" i="2"/>
  <c r="H52" i="2"/>
  <c r="H51" i="2"/>
  <c r="H50" i="2"/>
  <c r="H45" i="2"/>
  <c r="H44" i="2"/>
  <c r="H43" i="2"/>
  <c r="H42" i="2"/>
  <c r="H41" i="2"/>
  <c r="H40" i="2"/>
  <c r="H39" i="2"/>
  <c r="H38" i="2"/>
  <c r="H37" i="2"/>
  <c r="H36" i="2"/>
  <c r="H35" i="2"/>
  <c r="H30" i="2"/>
  <c r="H29" i="2"/>
  <c r="H28" i="2"/>
  <c r="H27" i="2"/>
  <c r="H26" i="2"/>
  <c r="H25" i="2"/>
  <c r="H24" i="2"/>
  <c r="H23" i="2"/>
  <c r="H22" i="2"/>
  <c r="H21" i="2"/>
  <c r="H20" i="2"/>
  <c r="H15" i="2"/>
  <c r="H14" i="2"/>
  <c r="H13" i="2"/>
  <c r="H12" i="2"/>
  <c r="H11" i="2"/>
  <c r="H10" i="2"/>
  <c r="H9" i="2"/>
  <c r="H8" i="2"/>
  <c r="H7" i="2"/>
  <c r="H6" i="2"/>
  <c r="H5" i="2"/>
</calcChain>
</file>

<file path=xl/sharedStrings.xml><?xml version="1.0" encoding="utf-8"?>
<sst xmlns="http://schemas.openxmlformats.org/spreadsheetml/2006/main" count="5703" uniqueCount="156">
  <si>
    <t>Crop</t>
  </si>
  <si>
    <t>Year</t>
  </si>
  <si>
    <t>State</t>
  </si>
  <si>
    <t>Area ('000 Hectares)</t>
  </si>
  <si>
    <t>Production ('000 Tonnes)</t>
  </si>
  <si>
    <t>Yield (Kg per Ha))</t>
  </si>
  <si>
    <t>1966-67</t>
  </si>
  <si>
    <t xml:space="preserve">All India                             </t>
  </si>
  <si>
    <t>1967-68</t>
  </si>
  <si>
    <t>1968-69</t>
  </si>
  <si>
    <t>1969-70</t>
  </si>
  <si>
    <t>1970-71</t>
  </si>
  <si>
    <t>1971-72</t>
  </si>
  <si>
    <t>1972-73</t>
  </si>
  <si>
    <t>1973-74</t>
  </si>
  <si>
    <t>1974-75</t>
  </si>
  <si>
    <t>1975-76</t>
  </si>
  <si>
    <t>1976-77</t>
  </si>
  <si>
    <t>1977-78</t>
  </si>
  <si>
    <t>1978-79</t>
  </si>
  <si>
    <t>1979-80</t>
  </si>
  <si>
    <t>1980-81</t>
  </si>
  <si>
    <t>1981-82</t>
  </si>
  <si>
    <t>1982-83</t>
  </si>
  <si>
    <t>1983-84</t>
  </si>
  <si>
    <t>1984-85</t>
  </si>
  <si>
    <t>1985-86</t>
  </si>
  <si>
    <t>1986-87</t>
  </si>
  <si>
    <t>1987-88</t>
  </si>
  <si>
    <t>1988-89</t>
  </si>
  <si>
    <t>1989-90</t>
  </si>
  <si>
    <t>1990-91</t>
  </si>
  <si>
    <t>1991-92</t>
  </si>
  <si>
    <t>1992-93</t>
  </si>
  <si>
    <t>1993-94</t>
  </si>
  <si>
    <t>1994-95</t>
  </si>
  <si>
    <t>1995-96</t>
  </si>
  <si>
    <t>1996-97</t>
  </si>
  <si>
    <t>1997-98</t>
  </si>
  <si>
    <t>1998-99</t>
  </si>
  <si>
    <t>1999-00</t>
  </si>
  <si>
    <t xml:space="preserve">2000-01      </t>
  </si>
  <si>
    <t xml:space="preserve">2001-02         </t>
  </si>
  <si>
    <t xml:space="preserve">2002-03  </t>
  </si>
  <si>
    <t>2003-04</t>
  </si>
  <si>
    <t>2004-05</t>
  </si>
  <si>
    <t>2005-06</t>
  </si>
  <si>
    <t>2006-07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</si>
  <si>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</si>
  <si>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</si>
  <si>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</si>
  <si>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</si>
  <si>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</si>
  <si>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</si>
  <si>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</si>
  <si>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</si>
  <si>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</si>
  <si>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</si>
  <si>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2017-18</t>
  </si>
  <si>
    <t>2018-19</t>
  </si>
  <si>
    <t>2019-20</t>
  </si>
  <si>
    <t>Andhra Pradesh</t>
  </si>
  <si>
    <t>Chattisgarh</t>
  </si>
  <si>
    <t>Chhattisgarh</t>
  </si>
  <si>
    <t>Dadra Nagar Haveli</t>
  </si>
  <si>
    <t>Gujarat</t>
  </si>
  <si>
    <t>Haryana</t>
  </si>
  <si>
    <t xml:space="preserve">Jharkhand </t>
  </si>
  <si>
    <t>Karnataka</t>
  </si>
  <si>
    <t>Madhya Pradesh</t>
  </si>
  <si>
    <t>Maharashtra</t>
  </si>
  <si>
    <t>Nagaland</t>
  </si>
  <si>
    <t>Pondicherry</t>
  </si>
  <si>
    <t>Puducherry</t>
  </si>
  <si>
    <t>Tamil Nadu</t>
  </si>
  <si>
    <t>Telangana</t>
  </si>
  <si>
    <t>Uttar Pradesh</t>
  </si>
  <si>
    <t>West Bengal</t>
  </si>
  <si>
    <t>Delhi</t>
  </si>
  <si>
    <t>Punjab</t>
  </si>
  <si>
    <t>Pearl Millet (Bajra)</t>
  </si>
  <si>
    <t xml:space="preserve">Bihar </t>
  </si>
  <si>
    <t>Daman &amp; Diu</t>
  </si>
  <si>
    <t>Himachal Pradesh</t>
  </si>
  <si>
    <t xml:space="preserve">Jammu &amp; Kashmir </t>
  </si>
  <si>
    <t xml:space="preserve">Odisha  </t>
  </si>
  <si>
    <t xml:space="preserve">Orissa  </t>
  </si>
  <si>
    <t>Rajasthan</t>
  </si>
  <si>
    <t>Operational Cost</t>
  </si>
  <si>
    <t>Fixed cost</t>
  </si>
  <si>
    <t>Total Cost</t>
  </si>
  <si>
    <t>Gross Returns</t>
  </si>
  <si>
    <t>Net Returns</t>
  </si>
  <si>
    <t>BC Ratio</t>
  </si>
  <si>
    <t>Rajastan</t>
  </si>
  <si>
    <t>Maharastra</t>
  </si>
  <si>
    <t>Urban</t>
  </si>
  <si>
    <t>Finger Millet (Ragi)</t>
  </si>
  <si>
    <t>2001-02</t>
  </si>
  <si>
    <t>2000-01</t>
  </si>
  <si>
    <t>Rural</t>
  </si>
  <si>
    <t>Value (Rs)</t>
  </si>
  <si>
    <t>Quantity per 30 days (kg)</t>
  </si>
  <si>
    <t>Geography</t>
  </si>
  <si>
    <t>All Countries</t>
  </si>
  <si>
    <t>Other Countries</t>
  </si>
  <si>
    <t>Canada</t>
  </si>
  <si>
    <t>Egypt</t>
  </si>
  <si>
    <t>Pakistan IR</t>
  </si>
  <si>
    <t>South Africa</t>
  </si>
  <si>
    <t>Kuwait</t>
  </si>
  <si>
    <t>U.K.</t>
  </si>
  <si>
    <t>Morocco</t>
  </si>
  <si>
    <t>Libya</t>
  </si>
  <si>
    <t>Yamen Arab Republic</t>
  </si>
  <si>
    <t>Tunisia</t>
  </si>
  <si>
    <t>Namibia</t>
  </si>
  <si>
    <t>U.A.E.</t>
  </si>
  <si>
    <t>Saudi Arabia</t>
  </si>
  <si>
    <t>Country</t>
  </si>
  <si>
    <t>U.S.A</t>
  </si>
  <si>
    <t>Yemen</t>
  </si>
  <si>
    <t>U.A.E</t>
  </si>
  <si>
    <t xml:space="preserve">Taiwan </t>
  </si>
  <si>
    <t>Singapore</t>
  </si>
  <si>
    <t>Sri Lanka DSR</t>
  </si>
  <si>
    <t xml:space="preserve">Qatar </t>
  </si>
  <si>
    <t xml:space="preserve">Philippines </t>
  </si>
  <si>
    <t>Pakistan</t>
  </si>
  <si>
    <t xml:space="preserve">Oman </t>
  </si>
  <si>
    <t>Nepal</t>
  </si>
  <si>
    <t xml:space="preserve">New Zealand </t>
  </si>
  <si>
    <t>Maldives</t>
  </si>
  <si>
    <t>Malaysia</t>
  </si>
  <si>
    <t xml:space="preserve">Kenya </t>
  </si>
  <si>
    <t xml:space="preserve">Japan </t>
  </si>
  <si>
    <t xml:space="preserve">Israel </t>
  </si>
  <si>
    <t>Baharain IS</t>
  </si>
  <si>
    <t>Australia</t>
  </si>
  <si>
    <t>Countries</t>
  </si>
  <si>
    <t>Kharif</t>
  </si>
  <si>
    <t>Rabi</t>
  </si>
  <si>
    <t>Summer</t>
  </si>
  <si>
    <t>Whole Year</t>
  </si>
  <si>
    <t xml:space="preserve">Andhra Pradesh </t>
  </si>
  <si>
    <t>2002-03</t>
  </si>
  <si>
    <t>Bihar</t>
  </si>
  <si>
    <t>Jharkhand</t>
  </si>
  <si>
    <t xml:space="preserve">Karnataka </t>
  </si>
  <si>
    <t>Jammu &amp; Kashmir</t>
  </si>
  <si>
    <t>Madya Pradesh</t>
  </si>
  <si>
    <t xml:space="preserve">Maharashtra </t>
  </si>
  <si>
    <t xml:space="preserve">Tamil Nadu </t>
  </si>
  <si>
    <t xml:space="preserve">Uttar Pradesh </t>
  </si>
  <si>
    <t>2020-21</t>
  </si>
  <si>
    <t>2021-22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</si>
</sst>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2"/>
      <color rgb="FF3F3F3F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2" borderId="1" applyNumberFormat="0" applyAlignment="0" applyProtection="0"/>
    <xf numFmtId="0" fontId="1" fillId="0" borderId="0"/>
    <xf numFmtId="0" fontId="1" fillId="0" borderId="0"/>
  </cellStyleXfs>
  <cellXfs count="2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vertical="center"/>
    </xf>
    <xf numFmtId="2" fontId="3" fillId="0" borderId="2" xfId="0" applyNumberFormat="1" applyFont="1" applyBorder="1" applyAlignment="1">
      <alignment horizontal="center" vertical="center"/>
    </xf>
    <xf numFmtId="2" fontId="3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/>
    <xf numFmtId="0" fontId="6" fillId="0" borderId="2" xfId="2" applyFont="1" applyBorder="1" applyAlignment="1">
      <alignment horizontal="left" vertical="center"/>
    </xf>
    <xf numFmtId="2" fontId="6" fillId="0" borderId="2" xfId="3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0" fontId="7" fillId="0" borderId="2" xfId="0" applyFont="1" applyBorder="1"/>
    <xf numFmtId="0" fontId="5" fillId="0" borderId="2" xfId="0" applyFont="1" applyBorder="1" applyAlignment="1">
      <alignment horizontal="left" vertical="center"/>
    </xf>
    <xf numFmtId="0" fontId="8" fillId="0" borderId="2" xfId="1" applyFont="1" applyFill="1" applyBorder="1" applyAlignment="1">
      <alignment vertical="center"/>
    </xf>
    <xf numFmtId="0" fontId="9" fillId="0" borderId="2" xfId="2" applyFont="1" applyBorder="1" applyAlignment="1">
      <alignment horizontal="left" vertical="center"/>
    </xf>
    <xf numFmtId="0" fontId="6" fillId="0" borderId="2" xfId="2" applyFont="1" applyBorder="1"/>
    <xf numFmtId="2" fontId="6" fillId="0" borderId="2" xfId="2" applyNumberFormat="1" applyFont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2" fontId="7" fillId="0" borderId="2" xfId="0" applyNumberFormat="1" applyFont="1" applyBorder="1" applyAlignment="1">
      <alignment horizontal="center"/>
    </xf>
    <xf numFmtId="0" fontId="10" fillId="0" borderId="0" xfId="0" applyFont="1"/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11" fillId="0" borderId="0" xfId="0" applyFo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" fontId="0" fillId="0" borderId="0" xfId="0" applyNumberFormat="1"/>
    <xf numFmtId="0" fontId="0" fillId="3" borderId="0" xfId="0" applyFill="1"/>
    <xf numFmtId="2" fontId="0" fillId="0" borderId="0" xfId="0" applyNumberFormat="1"/>
  </cellXfs>
  <cellStyles count="4">
    <cellStyle name="Normal" xfId="0" builtinId="0"/>
    <cellStyle name="Normal 2" xfId="2" xr:uid="{2CB146C8-8821-48BA-A911-1F9021CDDC4F}"/>
    <cellStyle name="Normal 3" xfId="3" xr:uid="{37100854-83A2-4099-9D36-3F5AA2E17313}"/>
    <cellStyle name="Output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28298-825A-4808-BB17-22C3A399AFF6}">
  <sheetPr>
    <pageSetUpPr fitToPage="1"/>
  </sheetPr>
  <dimension ref="A1:F1073"/>
  <sheetViews>
    <sheetView tabSelected="1" workbookViewId="0">
      <pane xSplit="3" ySplit="1" topLeftCell="D2" activePane="bottomRight" state="frozen"/>
      <selection pane="topRight" activeCell="D1" sqref="D1"/>
      <selection pane="bottomLeft" activeCell="A2" sqref="A2"/>
      <selection pane="bottomRight" activeCell="I11" sqref="I11"/>
    </sheetView>
  </sheetViews>
  <sheetFormatPr defaultRowHeight="12.75" x14ac:dyDescent="0.2"/>
  <cols>
    <col min="1" max="1" width="19.140625" style="11" bestFit="1" customWidth="1"/>
    <col min="2" max="2" width="13.85546875" style="17" bestFit="1" customWidth="1"/>
    <col min="3" max="3" width="25.7109375" style="11" bestFit="1" customWidth="1"/>
    <col min="4" max="4" width="20.85546875" style="18" bestFit="1" customWidth="1"/>
    <col min="5" max="5" width="26.140625" style="18" bestFit="1" customWidth="1"/>
    <col min="6" max="6" width="18.140625" style="18" bestFit="1" customWidth="1"/>
    <col min="7" max="210" width="9.140625" style="11"/>
    <col min="211" max="214" width="26.140625" style="11" customWidth="1"/>
    <col min="215" max="215" width="10.5703125" style="11" customWidth="1"/>
    <col min="216" max="216" width="10.42578125" style="11" customWidth="1"/>
    <col min="217" max="217" width="13.140625" style="11" bestFit="1" customWidth="1"/>
    <col min="218" max="218" width="11.28515625" style="11" customWidth="1"/>
    <col min="219" max="219" width="13.42578125" style="11" customWidth="1"/>
    <col min="220" max="466" width="9.140625" style="11"/>
    <col min="467" max="470" width="26.140625" style="11" customWidth="1"/>
    <col min="471" max="471" width="10.5703125" style="11" customWidth="1"/>
    <col min="472" max="472" width="10.42578125" style="11" customWidth="1"/>
    <col min="473" max="473" width="13.140625" style="11" bestFit="1" customWidth="1"/>
    <col min="474" max="474" width="11.28515625" style="11" customWidth="1"/>
    <col min="475" max="475" width="13.42578125" style="11" customWidth="1"/>
    <col min="476" max="722" width="9.140625" style="11"/>
    <col min="723" max="726" width="26.140625" style="11" customWidth="1"/>
    <col min="727" max="727" width="10.5703125" style="11" customWidth="1"/>
    <col min="728" max="728" width="10.42578125" style="11" customWidth="1"/>
    <col min="729" max="729" width="13.140625" style="11" bestFit="1" customWidth="1"/>
    <col min="730" max="730" width="11.28515625" style="11" customWidth="1"/>
    <col min="731" max="731" width="13.42578125" style="11" customWidth="1"/>
    <col min="732" max="978" width="9.140625" style="11"/>
    <col min="979" max="982" width="26.140625" style="11" customWidth="1"/>
    <col min="983" max="983" width="10.5703125" style="11" customWidth="1"/>
    <col min="984" max="984" width="10.42578125" style="11" customWidth="1"/>
    <col min="985" max="985" width="13.140625" style="11" bestFit="1" customWidth="1"/>
    <col min="986" max="986" width="11.28515625" style="11" customWidth="1"/>
    <col min="987" max="987" width="13.42578125" style="11" customWidth="1"/>
    <col min="988" max="1234" width="9.140625" style="11"/>
    <col min="1235" max="1238" width="26.140625" style="11" customWidth="1"/>
    <col min="1239" max="1239" width="10.5703125" style="11" customWidth="1"/>
    <col min="1240" max="1240" width="10.42578125" style="11" customWidth="1"/>
    <col min="1241" max="1241" width="13.140625" style="11" bestFit="1" customWidth="1"/>
    <col min="1242" max="1242" width="11.28515625" style="11" customWidth="1"/>
    <col min="1243" max="1243" width="13.42578125" style="11" customWidth="1"/>
    <col min="1244" max="1490" width="9.140625" style="11"/>
    <col min="1491" max="1494" width="26.140625" style="11" customWidth="1"/>
    <col min="1495" max="1495" width="10.5703125" style="11" customWidth="1"/>
    <col min="1496" max="1496" width="10.42578125" style="11" customWidth="1"/>
    <col min="1497" max="1497" width="13.140625" style="11" bestFit="1" customWidth="1"/>
    <col min="1498" max="1498" width="11.28515625" style="11" customWidth="1"/>
    <col min="1499" max="1499" width="13.42578125" style="11" customWidth="1"/>
    <col min="1500" max="1746" width="9.140625" style="11"/>
    <col min="1747" max="1750" width="26.140625" style="11" customWidth="1"/>
    <col min="1751" max="1751" width="10.5703125" style="11" customWidth="1"/>
    <col min="1752" max="1752" width="10.42578125" style="11" customWidth="1"/>
    <col min="1753" max="1753" width="13.140625" style="11" bestFit="1" customWidth="1"/>
    <col min="1754" max="1754" width="11.28515625" style="11" customWidth="1"/>
    <col min="1755" max="1755" width="13.42578125" style="11" customWidth="1"/>
    <col min="1756" max="2002" width="9.140625" style="11"/>
    <col min="2003" max="2006" width="26.140625" style="11" customWidth="1"/>
    <col min="2007" max="2007" width="10.5703125" style="11" customWidth="1"/>
    <col min="2008" max="2008" width="10.42578125" style="11" customWidth="1"/>
    <col min="2009" max="2009" width="13.140625" style="11" bestFit="1" customWidth="1"/>
    <col min="2010" max="2010" width="11.28515625" style="11" customWidth="1"/>
    <col min="2011" max="2011" width="13.42578125" style="11" customWidth="1"/>
    <col min="2012" max="2258" width="9.140625" style="11"/>
    <col min="2259" max="2262" width="26.140625" style="11" customWidth="1"/>
    <col min="2263" max="2263" width="10.5703125" style="11" customWidth="1"/>
    <col min="2264" max="2264" width="10.42578125" style="11" customWidth="1"/>
    <col min="2265" max="2265" width="13.140625" style="11" bestFit="1" customWidth="1"/>
    <col min="2266" max="2266" width="11.28515625" style="11" customWidth="1"/>
    <col min="2267" max="2267" width="13.42578125" style="11" customWidth="1"/>
    <col min="2268" max="2514" width="9.140625" style="11"/>
    <col min="2515" max="2518" width="26.140625" style="11" customWidth="1"/>
    <col min="2519" max="2519" width="10.5703125" style="11" customWidth="1"/>
    <col min="2520" max="2520" width="10.42578125" style="11" customWidth="1"/>
    <col min="2521" max="2521" width="13.140625" style="11" bestFit="1" customWidth="1"/>
    <col min="2522" max="2522" width="11.28515625" style="11" customWidth="1"/>
    <col min="2523" max="2523" width="13.42578125" style="11" customWidth="1"/>
    <col min="2524" max="2770" width="9.140625" style="11"/>
    <col min="2771" max="2774" width="26.140625" style="11" customWidth="1"/>
    <col min="2775" max="2775" width="10.5703125" style="11" customWidth="1"/>
    <col min="2776" max="2776" width="10.42578125" style="11" customWidth="1"/>
    <col min="2777" max="2777" width="13.140625" style="11" bestFit="1" customWidth="1"/>
    <col min="2778" max="2778" width="11.28515625" style="11" customWidth="1"/>
    <col min="2779" max="2779" width="13.42578125" style="11" customWidth="1"/>
    <col min="2780" max="3026" width="9.140625" style="11"/>
    <col min="3027" max="3030" width="26.140625" style="11" customWidth="1"/>
    <col min="3031" max="3031" width="10.5703125" style="11" customWidth="1"/>
    <col min="3032" max="3032" width="10.42578125" style="11" customWidth="1"/>
    <col min="3033" max="3033" width="13.140625" style="11" bestFit="1" customWidth="1"/>
    <col min="3034" max="3034" width="11.28515625" style="11" customWidth="1"/>
    <col min="3035" max="3035" width="13.42578125" style="11" customWidth="1"/>
    <col min="3036" max="3282" width="9.140625" style="11"/>
    <col min="3283" max="3286" width="26.140625" style="11" customWidth="1"/>
    <col min="3287" max="3287" width="10.5703125" style="11" customWidth="1"/>
    <col min="3288" max="3288" width="10.42578125" style="11" customWidth="1"/>
    <col min="3289" max="3289" width="13.140625" style="11" bestFit="1" customWidth="1"/>
    <col min="3290" max="3290" width="11.28515625" style="11" customWidth="1"/>
    <col min="3291" max="3291" width="13.42578125" style="11" customWidth="1"/>
    <col min="3292" max="3538" width="9.140625" style="11"/>
    <col min="3539" max="3542" width="26.140625" style="11" customWidth="1"/>
    <col min="3543" max="3543" width="10.5703125" style="11" customWidth="1"/>
    <col min="3544" max="3544" width="10.42578125" style="11" customWidth="1"/>
    <col min="3545" max="3545" width="13.140625" style="11" bestFit="1" customWidth="1"/>
    <col min="3546" max="3546" width="11.28515625" style="11" customWidth="1"/>
    <col min="3547" max="3547" width="13.42578125" style="11" customWidth="1"/>
    <col min="3548" max="3794" width="9.140625" style="11"/>
    <col min="3795" max="3798" width="26.140625" style="11" customWidth="1"/>
    <col min="3799" max="3799" width="10.5703125" style="11" customWidth="1"/>
    <col min="3800" max="3800" width="10.42578125" style="11" customWidth="1"/>
    <col min="3801" max="3801" width="13.140625" style="11" bestFit="1" customWidth="1"/>
    <col min="3802" max="3802" width="11.28515625" style="11" customWidth="1"/>
    <col min="3803" max="3803" width="13.42578125" style="11" customWidth="1"/>
    <col min="3804" max="4050" width="9.140625" style="11"/>
    <col min="4051" max="4054" width="26.140625" style="11" customWidth="1"/>
    <col min="4055" max="4055" width="10.5703125" style="11" customWidth="1"/>
    <col min="4056" max="4056" width="10.42578125" style="11" customWidth="1"/>
    <col min="4057" max="4057" width="13.140625" style="11" bestFit="1" customWidth="1"/>
    <col min="4058" max="4058" width="11.28515625" style="11" customWidth="1"/>
    <col min="4059" max="4059" width="13.42578125" style="11" customWidth="1"/>
    <col min="4060" max="4306" width="9.140625" style="11"/>
    <col min="4307" max="4310" width="26.140625" style="11" customWidth="1"/>
    <col min="4311" max="4311" width="10.5703125" style="11" customWidth="1"/>
    <col min="4312" max="4312" width="10.42578125" style="11" customWidth="1"/>
    <col min="4313" max="4313" width="13.140625" style="11" bestFit="1" customWidth="1"/>
    <col min="4314" max="4314" width="11.28515625" style="11" customWidth="1"/>
    <col min="4315" max="4315" width="13.42578125" style="11" customWidth="1"/>
    <col min="4316" max="4562" width="9.140625" style="11"/>
    <col min="4563" max="4566" width="26.140625" style="11" customWidth="1"/>
    <col min="4567" max="4567" width="10.5703125" style="11" customWidth="1"/>
    <col min="4568" max="4568" width="10.42578125" style="11" customWidth="1"/>
    <col min="4569" max="4569" width="13.140625" style="11" bestFit="1" customWidth="1"/>
    <col min="4570" max="4570" width="11.28515625" style="11" customWidth="1"/>
    <col min="4571" max="4571" width="13.42578125" style="11" customWidth="1"/>
    <col min="4572" max="4818" width="9.140625" style="11"/>
    <col min="4819" max="4822" width="26.140625" style="11" customWidth="1"/>
    <col min="4823" max="4823" width="10.5703125" style="11" customWidth="1"/>
    <col min="4824" max="4824" width="10.42578125" style="11" customWidth="1"/>
    <col min="4825" max="4825" width="13.140625" style="11" bestFit="1" customWidth="1"/>
    <col min="4826" max="4826" width="11.28515625" style="11" customWidth="1"/>
    <col min="4827" max="4827" width="13.42578125" style="11" customWidth="1"/>
    <col min="4828" max="5074" width="9.140625" style="11"/>
    <col min="5075" max="5078" width="26.140625" style="11" customWidth="1"/>
    <col min="5079" max="5079" width="10.5703125" style="11" customWidth="1"/>
    <col min="5080" max="5080" width="10.42578125" style="11" customWidth="1"/>
    <col min="5081" max="5081" width="13.140625" style="11" bestFit="1" customWidth="1"/>
    <col min="5082" max="5082" width="11.28515625" style="11" customWidth="1"/>
    <col min="5083" max="5083" width="13.42578125" style="11" customWidth="1"/>
    <col min="5084" max="5330" width="9.140625" style="11"/>
    <col min="5331" max="5334" width="26.140625" style="11" customWidth="1"/>
    <col min="5335" max="5335" width="10.5703125" style="11" customWidth="1"/>
    <col min="5336" max="5336" width="10.42578125" style="11" customWidth="1"/>
    <col min="5337" max="5337" width="13.140625" style="11" bestFit="1" customWidth="1"/>
    <col min="5338" max="5338" width="11.28515625" style="11" customWidth="1"/>
    <col min="5339" max="5339" width="13.42578125" style="11" customWidth="1"/>
    <col min="5340" max="5586" width="9.140625" style="11"/>
    <col min="5587" max="5590" width="26.140625" style="11" customWidth="1"/>
    <col min="5591" max="5591" width="10.5703125" style="11" customWidth="1"/>
    <col min="5592" max="5592" width="10.42578125" style="11" customWidth="1"/>
    <col min="5593" max="5593" width="13.140625" style="11" bestFit="1" customWidth="1"/>
    <col min="5594" max="5594" width="11.28515625" style="11" customWidth="1"/>
    <col min="5595" max="5595" width="13.42578125" style="11" customWidth="1"/>
    <col min="5596" max="5842" width="9.140625" style="11"/>
    <col min="5843" max="5846" width="26.140625" style="11" customWidth="1"/>
    <col min="5847" max="5847" width="10.5703125" style="11" customWidth="1"/>
    <col min="5848" max="5848" width="10.42578125" style="11" customWidth="1"/>
    <col min="5849" max="5849" width="13.140625" style="11" bestFit="1" customWidth="1"/>
    <col min="5850" max="5850" width="11.28515625" style="11" customWidth="1"/>
    <col min="5851" max="5851" width="13.42578125" style="11" customWidth="1"/>
    <col min="5852" max="6098" width="9.140625" style="11"/>
    <col min="6099" max="6102" width="26.140625" style="11" customWidth="1"/>
    <col min="6103" max="6103" width="10.5703125" style="11" customWidth="1"/>
    <col min="6104" max="6104" width="10.42578125" style="11" customWidth="1"/>
    <col min="6105" max="6105" width="13.140625" style="11" bestFit="1" customWidth="1"/>
    <col min="6106" max="6106" width="11.28515625" style="11" customWidth="1"/>
    <col min="6107" max="6107" width="13.42578125" style="11" customWidth="1"/>
    <col min="6108" max="6354" width="9.140625" style="11"/>
    <col min="6355" max="6358" width="26.140625" style="11" customWidth="1"/>
    <col min="6359" max="6359" width="10.5703125" style="11" customWidth="1"/>
    <col min="6360" max="6360" width="10.42578125" style="11" customWidth="1"/>
    <col min="6361" max="6361" width="13.140625" style="11" bestFit="1" customWidth="1"/>
    <col min="6362" max="6362" width="11.28515625" style="11" customWidth="1"/>
    <col min="6363" max="6363" width="13.42578125" style="11" customWidth="1"/>
    <col min="6364" max="6610" width="9.140625" style="11"/>
    <col min="6611" max="6614" width="26.140625" style="11" customWidth="1"/>
    <col min="6615" max="6615" width="10.5703125" style="11" customWidth="1"/>
    <col min="6616" max="6616" width="10.42578125" style="11" customWidth="1"/>
    <col min="6617" max="6617" width="13.140625" style="11" bestFit="1" customWidth="1"/>
    <col min="6618" max="6618" width="11.28515625" style="11" customWidth="1"/>
    <col min="6619" max="6619" width="13.42578125" style="11" customWidth="1"/>
    <col min="6620" max="6866" width="9.140625" style="11"/>
    <col min="6867" max="6870" width="26.140625" style="11" customWidth="1"/>
    <col min="6871" max="6871" width="10.5703125" style="11" customWidth="1"/>
    <col min="6872" max="6872" width="10.42578125" style="11" customWidth="1"/>
    <col min="6873" max="6873" width="13.140625" style="11" bestFit="1" customWidth="1"/>
    <col min="6874" max="6874" width="11.28515625" style="11" customWidth="1"/>
    <col min="6875" max="6875" width="13.42578125" style="11" customWidth="1"/>
    <col min="6876" max="7122" width="9.140625" style="11"/>
    <col min="7123" max="7126" width="26.140625" style="11" customWidth="1"/>
    <col min="7127" max="7127" width="10.5703125" style="11" customWidth="1"/>
    <col min="7128" max="7128" width="10.42578125" style="11" customWidth="1"/>
    <col min="7129" max="7129" width="13.140625" style="11" bestFit="1" customWidth="1"/>
    <col min="7130" max="7130" width="11.28515625" style="11" customWidth="1"/>
    <col min="7131" max="7131" width="13.42578125" style="11" customWidth="1"/>
    <col min="7132" max="7378" width="9.140625" style="11"/>
    <col min="7379" max="7382" width="26.140625" style="11" customWidth="1"/>
    <col min="7383" max="7383" width="10.5703125" style="11" customWidth="1"/>
    <col min="7384" max="7384" width="10.42578125" style="11" customWidth="1"/>
    <col min="7385" max="7385" width="13.140625" style="11" bestFit="1" customWidth="1"/>
    <col min="7386" max="7386" width="11.28515625" style="11" customWidth="1"/>
    <col min="7387" max="7387" width="13.42578125" style="11" customWidth="1"/>
    <col min="7388" max="7634" width="9.140625" style="11"/>
    <col min="7635" max="7638" width="26.140625" style="11" customWidth="1"/>
    <col min="7639" max="7639" width="10.5703125" style="11" customWidth="1"/>
    <col min="7640" max="7640" width="10.42578125" style="11" customWidth="1"/>
    <col min="7641" max="7641" width="13.140625" style="11" bestFit="1" customWidth="1"/>
    <col min="7642" max="7642" width="11.28515625" style="11" customWidth="1"/>
    <col min="7643" max="7643" width="13.42578125" style="11" customWidth="1"/>
    <col min="7644" max="7890" width="9.140625" style="11"/>
    <col min="7891" max="7894" width="26.140625" style="11" customWidth="1"/>
    <col min="7895" max="7895" width="10.5703125" style="11" customWidth="1"/>
    <col min="7896" max="7896" width="10.42578125" style="11" customWidth="1"/>
    <col min="7897" max="7897" width="13.140625" style="11" bestFit="1" customWidth="1"/>
    <col min="7898" max="7898" width="11.28515625" style="11" customWidth="1"/>
    <col min="7899" max="7899" width="13.42578125" style="11" customWidth="1"/>
    <col min="7900" max="8146" width="9.140625" style="11"/>
    <col min="8147" max="8150" width="26.140625" style="11" customWidth="1"/>
    <col min="8151" max="8151" width="10.5703125" style="11" customWidth="1"/>
    <col min="8152" max="8152" width="10.42578125" style="11" customWidth="1"/>
    <col min="8153" max="8153" width="13.140625" style="11" bestFit="1" customWidth="1"/>
    <col min="8154" max="8154" width="11.28515625" style="11" customWidth="1"/>
    <col min="8155" max="8155" width="13.42578125" style="11" customWidth="1"/>
    <col min="8156" max="8402" width="9.140625" style="11"/>
    <col min="8403" max="8406" width="26.140625" style="11" customWidth="1"/>
    <col min="8407" max="8407" width="10.5703125" style="11" customWidth="1"/>
    <col min="8408" max="8408" width="10.42578125" style="11" customWidth="1"/>
    <col min="8409" max="8409" width="13.140625" style="11" bestFit="1" customWidth="1"/>
    <col min="8410" max="8410" width="11.28515625" style="11" customWidth="1"/>
    <col min="8411" max="8411" width="13.42578125" style="11" customWidth="1"/>
    <col min="8412" max="8658" width="9.140625" style="11"/>
    <col min="8659" max="8662" width="26.140625" style="11" customWidth="1"/>
    <col min="8663" max="8663" width="10.5703125" style="11" customWidth="1"/>
    <col min="8664" max="8664" width="10.42578125" style="11" customWidth="1"/>
    <col min="8665" max="8665" width="13.140625" style="11" bestFit="1" customWidth="1"/>
    <col min="8666" max="8666" width="11.28515625" style="11" customWidth="1"/>
    <col min="8667" max="8667" width="13.42578125" style="11" customWidth="1"/>
    <col min="8668" max="8914" width="9.140625" style="11"/>
    <col min="8915" max="8918" width="26.140625" style="11" customWidth="1"/>
    <col min="8919" max="8919" width="10.5703125" style="11" customWidth="1"/>
    <col min="8920" max="8920" width="10.42578125" style="11" customWidth="1"/>
    <col min="8921" max="8921" width="13.140625" style="11" bestFit="1" customWidth="1"/>
    <col min="8922" max="8922" width="11.28515625" style="11" customWidth="1"/>
    <col min="8923" max="8923" width="13.42578125" style="11" customWidth="1"/>
    <col min="8924" max="9170" width="9.140625" style="11"/>
    <col min="9171" max="9174" width="26.140625" style="11" customWidth="1"/>
    <col min="9175" max="9175" width="10.5703125" style="11" customWidth="1"/>
    <col min="9176" max="9176" width="10.42578125" style="11" customWidth="1"/>
    <col min="9177" max="9177" width="13.140625" style="11" bestFit="1" customWidth="1"/>
    <col min="9178" max="9178" width="11.28515625" style="11" customWidth="1"/>
    <col min="9179" max="9179" width="13.42578125" style="11" customWidth="1"/>
    <col min="9180" max="9426" width="9.140625" style="11"/>
    <col min="9427" max="9430" width="26.140625" style="11" customWidth="1"/>
    <col min="9431" max="9431" width="10.5703125" style="11" customWidth="1"/>
    <col min="9432" max="9432" width="10.42578125" style="11" customWidth="1"/>
    <col min="9433" max="9433" width="13.140625" style="11" bestFit="1" customWidth="1"/>
    <col min="9434" max="9434" width="11.28515625" style="11" customWidth="1"/>
    <col min="9435" max="9435" width="13.42578125" style="11" customWidth="1"/>
    <col min="9436" max="9682" width="9.140625" style="11"/>
    <col min="9683" max="9686" width="26.140625" style="11" customWidth="1"/>
    <col min="9687" max="9687" width="10.5703125" style="11" customWidth="1"/>
    <col min="9688" max="9688" width="10.42578125" style="11" customWidth="1"/>
    <col min="9689" max="9689" width="13.140625" style="11" bestFit="1" customWidth="1"/>
    <col min="9690" max="9690" width="11.28515625" style="11" customWidth="1"/>
    <col min="9691" max="9691" width="13.42578125" style="11" customWidth="1"/>
    <col min="9692" max="9938" width="9.140625" style="11"/>
    <col min="9939" max="9942" width="26.140625" style="11" customWidth="1"/>
    <col min="9943" max="9943" width="10.5703125" style="11" customWidth="1"/>
    <col min="9944" max="9944" width="10.42578125" style="11" customWidth="1"/>
    <col min="9945" max="9945" width="13.140625" style="11" bestFit="1" customWidth="1"/>
    <col min="9946" max="9946" width="11.28515625" style="11" customWidth="1"/>
    <col min="9947" max="9947" width="13.42578125" style="11" customWidth="1"/>
    <col min="9948" max="10194" width="9.140625" style="11"/>
    <col min="10195" max="10198" width="26.140625" style="11" customWidth="1"/>
    <col min="10199" max="10199" width="10.5703125" style="11" customWidth="1"/>
    <col min="10200" max="10200" width="10.42578125" style="11" customWidth="1"/>
    <col min="10201" max="10201" width="13.140625" style="11" bestFit="1" customWidth="1"/>
    <col min="10202" max="10202" width="11.28515625" style="11" customWidth="1"/>
    <col min="10203" max="10203" width="13.42578125" style="11" customWidth="1"/>
    <col min="10204" max="10450" width="9.140625" style="11"/>
    <col min="10451" max="10454" width="26.140625" style="11" customWidth="1"/>
    <col min="10455" max="10455" width="10.5703125" style="11" customWidth="1"/>
    <col min="10456" max="10456" width="10.42578125" style="11" customWidth="1"/>
    <col min="10457" max="10457" width="13.140625" style="11" bestFit="1" customWidth="1"/>
    <col min="10458" max="10458" width="11.28515625" style="11" customWidth="1"/>
    <col min="10459" max="10459" width="13.42578125" style="11" customWidth="1"/>
    <col min="10460" max="10706" width="9.140625" style="11"/>
    <col min="10707" max="10710" width="26.140625" style="11" customWidth="1"/>
    <col min="10711" max="10711" width="10.5703125" style="11" customWidth="1"/>
    <col min="10712" max="10712" width="10.42578125" style="11" customWidth="1"/>
    <col min="10713" max="10713" width="13.140625" style="11" bestFit="1" customWidth="1"/>
    <col min="10714" max="10714" width="11.28515625" style="11" customWidth="1"/>
    <col min="10715" max="10715" width="13.42578125" style="11" customWidth="1"/>
    <col min="10716" max="10962" width="9.140625" style="11"/>
    <col min="10963" max="10966" width="26.140625" style="11" customWidth="1"/>
    <col min="10967" max="10967" width="10.5703125" style="11" customWidth="1"/>
    <col min="10968" max="10968" width="10.42578125" style="11" customWidth="1"/>
    <col min="10969" max="10969" width="13.140625" style="11" bestFit="1" customWidth="1"/>
    <col min="10970" max="10970" width="11.28515625" style="11" customWidth="1"/>
    <col min="10971" max="10971" width="13.42578125" style="11" customWidth="1"/>
    <col min="10972" max="11218" width="9.140625" style="11"/>
    <col min="11219" max="11222" width="26.140625" style="11" customWidth="1"/>
    <col min="11223" max="11223" width="10.5703125" style="11" customWidth="1"/>
    <col min="11224" max="11224" width="10.42578125" style="11" customWidth="1"/>
    <col min="11225" max="11225" width="13.140625" style="11" bestFit="1" customWidth="1"/>
    <col min="11226" max="11226" width="11.28515625" style="11" customWidth="1"/>
    <col min="11227" max="11227" width="13.42578125" style="11" customWidth="1"/>
    <col min="11228" max="11474" width="9.140625" style="11"/>
    <col min="11475" max="11478" width="26.140625" style="11" customWidth="1"/>
    <col min="11479" max="11479" width="10.5703125" style="11" customWidth="1"/>
    <col min="11480" max="11480" width="10.42578125" style="11" customWidth="1"/>
    <col min="11481" max="11481" width="13.140625" style="11" bestFit="1" customWidth="1"/>
    <col min="11482" max="11482" width="11.28515625" style="11" customWidth="1"/>
    <col min="11483" max="11483" width="13.42578125" style="11" customWidth="1"/>
    <col min="11484" max="11730" width="9.140625" style="11"/>
    <col min="11731" max="11734" width="26.140625" style="11" customWidth="1"/>
    <col min="11735" max="11735" width="10.5703125" style="11" customWidth="1"/>
    <col min="11736" max="11736" width="10.42578125" style="11" customWidth="1"/>
    <col min="11737" max="11737" width="13.140625" style="11" bestFit="1" customWidth="1"/>
    <col min="11738" max="11738" width="11.28515625" style="11" customWidth="1"/>
    <col min="11739" max="11739" width="13.42578125" style="11" customWidth="1"/>
    <col min="11740" max="11986" width="9.140625" style="11"/>
    <col min="11987" max="11990" width="26.140625" style="11" customWidth="1"/>
    <col min="11991" max="11991" width="10.5703125" style="11" customWidth="1"/>
    <col min="11992" max="11992" width="10.42578125" style="11" customWidth="1"/>
    <col min="11993" max="11993" width="13.140625" style="11" bestFit="1" customWidth="1"/>
    <col min="11994" max="11994" width="11.28515625" style="11" customWidth="1"/>
    <col min="11995" max="11995" width="13.42578125" style="11" customWidth="1"/>
    <col min="11996" max="12242" width="9.140625" style="11"/>
    <col min="12243" max="12246" width="26.140625" style="11" customWidth="1"/>
    <col min="12247" max="12247" width="10.5703125" style="11" customWidth="1"/>
    <col min="12248" max="12248" width="10.42578125" style="11" customWidth="1"/>
    <col min="12249" max="12249" width="13.140625" style="11" bestFit="1" customWidth="1"/>
    <col min="12250" max="12250" width="11.28515625" style="11" customWidth="1"/>
    <col min="12251" max="12251" width="13.42578125" style="11" customWidth="1"/>
    <col min="12252" max="12498" width="9.140625" style="11"/>
    <col min="12499" max="12502" width="26.140625" style="11" customWidth="1"/>
    <col min="12503" max="12503" width="10.5703125" style="11" customWidth="1"/>
    <col min="12504" max="12504" width="10.42578125" style="11" customWidth="1"/>
    <col min="12505" max="12505" width="13.140625" style="11" bestFit="1" customWidth="1"/>
    <col min="12506" max="12506" width="11.28515625" style="11" customWidth="1"/>
    <col min="12507" max="12507" width="13.42578125" style="11" customWidth="1"/>
    <col min="12508" max="12754" width="9.140625" style="11"/>
    <col min="12755" max="12758" width="26.140625" style="11" customWidth="1"/>
    <col min="12759" max="12759" width="10.5703125" style="11" customWidth="1"/>
    <col min="12760" max="12760" width="10.42578125" style="11" customWidth="1"/>
    <col min="12761" max="12761" width="13.140625" style="11" bestFit="1" customWidth="1"/>
    <col min="12762" max="12762" width="11.28515625" style="11" customWidth="1"/>
    <col min="12763" max="12763" width="13.42578125" style="11" customWidth="1"/>
    <col min="12764" max="13010" width="9.140625" style="11"/>
    <col min="13011" max="13014" width="26.140625" style="11" customWidth="1"/>
    <col min="13015" max="13015" width="10.5703125" style="11" customWidth="1"/>
    <col min="13016" max="13016" width="10.42578125" style="11" customWidth="1"/>
    <col min="13017" max="13017" width="13.140625" style="11" bestFit="1" customWidth="1"/>
    <col min="13018" max="13018" width="11.28515625" style="11" customWidth="1"/>
    <col min="13019" max="13019" width="13.42578125" style="11" customWidth="1"/>
    <col min="13020" max="13266" width="9.140625" style="11"/>
    <col min="13267" max="13270" width="26.140625" style="11" customWidth="1"/>
    <col min="13271" max="13271" width="10.5703125" style="11" customWidth="1"/>
    <col min="13272" max="13272" width="10.42578125" style="11" customWidth="1"/>
    <col min="13273" max="13273" width="13.140625" style="11" bestFit="1" customWidth="1"/>
    <col min="13274" max="13274" width="11.28515625" style="11" customWidth="1"/>
    <col min="13275" max="13275" width="13.42578125" style="11" customWidth="1"/>
    <col min="13276" max="13522" width="9.140625" style="11"/>
    <col min="13523" max="13526" width="26.140625" style="11" customWidth="1"/>
    <col min="13527" max="13527" width="10.5703125" style="11" customWidth="1"/>
    <col min="13528" max="13528" width="10.42578125" style="11" customWidth="1"/>
    <col min="13529" max="13529" width="13.140625" style="11" bestFit="1" customWidth="1"/>
    <col min="13530" max="13530" width="11.28515625" style="11" customWidth="1"/>
    <col min="13531" max="13531" width="13.42578125" style="11" customWidth="1"/>
    <col min="13532" max="13778" width="9.140625" style="11"/>
    <col min="13779" max="13782" width="26.140625" style="11" customWidth="1"/>
    <col min="13783" max="13783" width="10.5703125" style="11" customWidth="1"/>
    <col min="13784" max="13784" width="10.42578125" style="11" customWidth="1"/>
    <col min="13785" max="13785" width="13.140625" style="11" bestFit="1" customWidth="1"/>
    <col min="13786" max="13786" width="11.28515625" style="11" customWidth="1"/>
    <col min="13787" max="13787" width="13.42578125" style="11" customWidth="1"/>
    <col min="13788" max="14034" width="9.140625" style="11"/>
    <col min="14035" max="14038" width="26.140625" style="11" customWidth="1"/>
    <col min="14039" max="14039" width="10.5703125" style="11" customWidth="1"/>
    <col min="14040" max="14040" width="10.42578125" style="11" customWidth="1"/>
    <col min="14041" max="14041" width="13.140625" style="11" bestFit="1" customWidth="1"/>
    <col min="14042" max="14042" width="11.28515625" style="11" customWidth="1"/>
    <col min="14043" max="14043" width="13.42578125" style="11" customWidth="1"/>
    <col min="14044" max="14290" width="9.140625" style="11"/>
    <col min="14291" max="14294" width="26.140625" style="11" customWidth="1"/>
    <col min="14295" max="14295" width="10.5703125" style="11" customWidth="1"/>
    <col min="14296" max="14296" width="10.42578125" style="11" customWidth="1"/>
    <col min="14297" max="14297" width="13.140625" style="11" bestFit="1" customWidth="1"/>
    <col min="14298" max="14298" width="11.28515625" style="11" customWidth="1"/>
    <col min="14299" max="14299" width="13.42578125" style="11" customWidth="1"/>
    <col min="14300" max="14546" width="9.140625" style="11"/>
    <col min="14547" max="14550" width="26.140625" style="11" customWidth="1"/>
    <col min="14551" max="14551" width="10.5703125" style="11" customWidth="1"/>
    <col min="14552" max="14552" width="10.42578125" style="11" customWidth="1"/>
    <col min="14553" max="14553" width="13.140625" style="11" bestFit="1" customWidth="1"/>
    <col min="14554" max="14554" width="11.28515625" style="11" customWidth="1"/>
    <col min="14555" max="14555" width="13.42578125" style="11" customWidth="1"/>
    <col min="14556" max="14802" width="9.140625" style="11"/>
    <col min="14803" max="14806" width="26.140625" style="11" customWidth="1"/>
    <col min="14807" max="14807" width="10.5703125" style="11" customWidth="1"/>
    <col min="14808" max="14808" width="10.42578125" style="11" customWidth="1"/>
    <col min="14809" max="14809" width="13.140625" style="11" bestFit="1" customWidth="1"/>
    <col min="14810" max="14810" width="11.28515625" style="11" customWidth="1"/>
    <col min="14811" max="14811" width="13.42578125" style="11" customWidth="1"/>
    <col min="14812" max="15058" width="9.140625" style="11"/>
    <col min="15059" max="15062" width="26.140625" style="11" customWidth="1"/>
    <col min="15063" max="15063" width="10.5703125" style="11" customWidth="1"/>
    <col min="15064" max="15064" width="10.42578125" style="11" customWidth="1"/>
    <col min="15065" max="15065" width="13.140625" style="11" bestFit="1" customWidth="1"/>
    <col min="15066" max="15066" width="11.28515625" style="11" customWidth="1"/>
    <col min="15067" max="15067" width="13.42578125" style="11" customWidth="1"/>
    <col min="15068" max="15314" width="9.140625" style="11"/>
    <col min="15315" max="15318" width="26.140625" style="11" customWidth="1"/>
    <col min="15319" max="15319" width="10.5703125" style="11" customWidth="1"/>
    <col min="15320" max="15320" width="10.42578125" style="11" customWidth="1"/>
    <col min="15321" max="15321" width="13.140625" style="11" bestFit="1" customWidth="1"/>
    <col min="15322" max="15322" width="11.28515625" style="11" customWidth="1"/>
    <col min="15323" max="15323" width="13.42578125" style="11" customWidth="1"/>
    <col min="15324" max="15570" width="9.140625" style="11"/>
    <col min="15571" max="15574" width="26.140625" style="11" customWidth="1"/>
    <col min="15575" max="15575" width="10.5703125" style="11" customWidth="1"/>
    <col min="15576" max="15576" width="10.42578125" style="11" customWidth="1"/>
    <col min="15577" max="15577" width="13.140625" style="11" bestFit="1" customWidth="1"/>
    <col min="15578" max="15578" width="11.28515625" style="11" customWidth="1"/>
    <col min="15579" max="15579" width="13.42578125" style="11" customWidth="1"/>
    <col min="15580" max="15826" width="9.140625" style="11"/>
    <col min="15827" max="15830" width="26.140625" style="11" customWidth="1"/>
    <col min="15831" max="15831" width="10.5703125" style="11" customWidth="1"/>
    <col min="15832" max="15832" width="10.42578125" style="11" customWidth="1"/>
    <col min="15833" max="15833" width="13.140625" style="11" bestFit="1" customWidth="1"/>
    <col min="15834" max="15834" width="11.28515625" style="11" customWidth="1"/>
    <col min="15835" max="15835" width="13.42578125" style="11" customWidth="1"/>
    <col min="15836" max="16082" width="9.140625" style="11"/>
    <col min="16083" max="16086" width="26.140625" style="11" customWidth="1"/>
    <col min="16087" max="16087" width="10.5703125" style="11" customWidth="1"/>
    <col min="16088" max="16088" width="10.42578125" style="11" customWidth="1"/>
    <col min="16089" max="16089" width="13.140625" style="11" bestFit="1" customWidth="1"/>
    <col min="16090" max="16090" width="11.28515625" style="11" customWidth="1"/>
    <col min="16091" max="16091" width="13.42578125" style="11" customWidth="1"/>
    <col min="16092" max="16384" width="9.140625" style="11"/>
  </cols>
  <sheetData>
    <row r="1" spans="1:6" s="6" customFormat="1" ht="15.75" x14ac:dyDescent="0.25">
      <c r="A1" s="1" t="s">
        <v>0</v>
      </c>
      <c r="B1" s="2" t="s">
        <v>1</v>
      </c>
      <c r="C1" s="3" t="s">
        <v>2</v>
      </c>
      <c r="D1" s="4" t="s">
        <v>3</v>
      </c>
      <c r="E1" s="5" t="s">
        <v>4</v>
      </c>
      <c r="F1" s="4" t="s">
        <v>5</v>
      </c>
    </row>
    <row r="2" spans="1:6" ht="15.75" x14ac:dyDescent="0.25">
      <c r="A2" s="7" t="s">
        <v>80</v>
      </c>
      <c r="B2" s="14" t="s">
        <v>6</v>
      </c>
      <c r="C2" s="15" t="s">
        <v>7</v>
      </c>
      <c r="D2" s="16">
        <v>12239.700000000003</v>
      </c>
      <c r="E2" s="10">
        <v>4468.3000000000011</v>
      </c>
      <c r="F2" s="10">
        <v>365.06613724192584</v>
      </c>
    </row>
    <row r="3" spans="1:6" ht="15.75" x14ac:dyDescent="0.25">
      <c r="A3" s="7" t="s">
        <v>80</v>
      </c>
      <c r="B3" s="14" t="s">
        <v>8</v>
      </c>
      <c r="C3" s="15" t="s">
        <v>7</v>
      </c>
      <c r="D3" s="16">
        <v>12807.500000000002</v>
      </c>
      <c r="E3" s="10">
        <v>5184.8999999999987</v>
      </c>
      <c r="F3" s="10">
        <v>404.83310560218609</v>
      </c>
    </row>
    <row r="4" spans="1:6" ht="15.75" x14ac:dyDescent="0.25">
      <c r="A4" s="7" t="s">
        <v>80</v>
      </c>
      <c r="B4" s="14" t="s">
        <v>9</v>
      </c>
      <c r="C4" s="15" t="s">
        <v>7</v>
      </c>
      <c r="D4" s="16">
        <v>12051.8</v>
      </c>
      <c r="E4" s="10">
        <v>3801.8000000000011</v>
      </c>
      <c r="F4" s="10">
        <v>315.45495278713565</v>
      </c>
    </row>
    <row r="5" spans="1:6" ht="15.75" x14ac:dyDescent="0.25">
      <c r="A5" s="7" t="s">
        <v>80</v>
      </c>
      <c r="B5" s="14" t="s">
        <v>10</v>
      </c>
      <c r="C5" s="15" t="s">
        <v>7</v>
      </c>
      <c r="D5" s="16">
        <v>12492.8</v>
      </c>
      <c r="E5" s="10">
        <v>5326.8</v>
      </c>
      <c r="F5" s="10">
        <v>426.38960040983608</v>
      </c>
    </row>
    <row r="6" spans="1:6" ht="15.75" x14ac:dyDescent="0.25">
      <c r="A6" s="7" t="s">
        <v>80</v>
      </c>
      <c r="B6" s="14" t="s">
        <v>11</v>
      </c>
      <c r="C6" s="15" t="s">
        <v>7</v>
      </c>
      <c r="D6" s="16">
        <v>12913.400000000003</v>
      </c>
      <c r="E6" s="10">
        <v>8028.8000000000029</v>
      </c>
      <c r="F6" s="10">
        <v>621.74175662490131</v>
      </c>
    </row>
    <row r="7" spans="1:6" ht="15.75" x14ac:dyDescent="0.25">
      <c r="A7" s="7" t="s">
        <v>80</v>
      </c>
      <c r="B7" s="14" t="s">
        <v>12</v>
      </c>
      <c r="C7" s="15" t="s">
        <v>7</v>
      </c>
      <c r="D7" s="16">
        <v>11773.300000000001</v>
      </c>
      <c r="E7" s="10">
        <v>5319.1000000000022</v>
      </c>
      <c r="F7" s="10">
        <v>451.79346487390973</v>
      </c>
    </row>
    <row r="8" spans="1:6" ht="15.75" x14ac:dyDescent="0.25">
      <c r="A8" s="7" t="s">
        <v>80</v>
      </c>
      <c r="B8" s="14" t="s">
        <v>13</v>
      </c>
      <c r="C8" s="15" t="s">
        <v>7</v>
      </c>
      <c r="D8" s="16">
        <v>11816.800000000001</v>
      </c>
      <c r="E8" s="10">
        <v>3929.4000000000005</v>
      </c>
      <c r="F8" s="10">
        <v>332.52657233768872</v>
      </c>
    </row>
    <row r="9" spans="1:6" ht="15.75" x14ac:dyDescent="0.25">
      <c r="A9" s="7" t="s">
        <v>80</v>
      </c>
      <c r="B9" s="14" t="s">
        <v>14</v>
      </c>
      <c r="C9" s="15" t="s">
        <v>7</v>
      </c>
      <c r="D9" s="16">
        <v>13933.400000000005</v>
      </c>
      <c r="E9" s="10">
        <v>7519.2000000000007</v>
      </c>
      <c r="F9" s="10">
        <v>539.65292032095522</v>
      </c>
    </row>
    <row r="10" spans="1:6" ht="15.75" x14ac:dyDescent="0.25">
      <c r="A10" s="7" t="s">
        <v>80</v>
      </c>
      <c r="B10" s="14" t="s">
        <v>15</v>
      </c>
      <c r="C10" s="15" t="s">
        <v>7</v>
      </c>
      <c r="D10" s="16">
        <v>11258.1</v>
      </c>
      <c r="E10" s="10">
        <v>3271.8999999999992</v>
      </c>
      <c r="F10" s="10">
        <v>290.62630461623178</v>
      </c>
    </row>
    <row r="11" spans="1:6" ht="15.75" x14ac:dyDescent="0.25">
      <c r="A11" s="7" t="s">
        <v>80</v>
      </c>
      <c r="B11" s="14" t="s">
        <v>16</v>
      </c>
      <c r="C11" s="15" t="s">
        <v>7</v>
      </c>
      <c r="D11" s="16">
        <v>11571.3</v>
      </c>
      <c r="E11" s="10">
        <v>5735.7999999999993</v>
      </c>
      <c r="F11" s="10">
        <v>495.69192744116907</v>
      </c>
    </row>
    <row r="12" spans="1:6" ht="15.75" x14ac:dyDescent="0.25">
      <c r="A12" s="7" t="s">
        <v>80</v>
      </c>
      <c r="B12" s="14" t="s">
        <v>17</v>
      </c>
      <c r="C12" s="15" t="s">
        <v>7</v>
      </c>
      <c r="D12" s="16">
        <v>10750.8</v>
      </c>
      <c r="E12" s="10">
        <v>5853.3999999999987</v>
      </c>
      <c r="F12" s="10">
        <v>544.46180749339578</v>
      </c>
    </row>
    <row r="13" spans="1:6" ht="15.75" x14ac:dyDescent="0.25">
      <c r="A13" s="7" t="s">
        <v>80</v>
      </c>
      <c r="B13" s="14" t="s">
        <v>18</v>
      </c>
      <c r="C13" s="15" t="s">
        <v>7</v>
      </c>
      <c r="D13" s="16">
        <v>11103.800000000001</v>
      </c>
      <c r="E13" s="10">
        <v>4730.2000000000016</v>
      </c>
      <c r="F13" s="10">
        <v>425.99830688593107</v>
      </c>
    </row>
    <row r="14" spans="1:6" ht="15.75" x14ac:dyDescent="0.25">
      <c r="A14" s="7" t="s">
        <v>80</v>
      </c>
      <c r="B14" s="14" t="s">
        <v>19</v>
      </c>
      <c r="C14" s="15" t="s">
        <v>7</v>
      </c>
      <c r="D14" s="16">
        <v>11392.900000000001</v>
      </c>
      <c r="E14" s="10">
        <v>5566.4</v>
      </c>
      <c r="F14" s="10">
        <v>488.58499591851057</v>
      </c>
    </row>
    <row r="15" spans="1:6" ht="15.75" x14ac:dyDescent="0.25">
      <c r="A15" s="7" t="s">
        <v>80</v>
      </c>
      <c r="B15" s="14" t="s">
        <v>20</v>
      </c>
      <c r="C15" s="15" t="s">
        <v>7</v>
      </c>
      <c r="D15" s="16">
        <v>10579.300000000001</v>
      </c>
      <c r="E15" s="10">
        <v>4047.8999999999992</v>
      </c>
      <c r="F15" s="10">
        <v>382.62455928085967</v>
      </c>
    </row>
    <row r="16" spans="1:6" ht="15.75" x14ac:dyDescent="0.25">
      <c r="A16" s="7" t="s">
        <v>80</v>
      </c>
      <c r="B16" s="14" t="s">
        <v>21</v>
      </c>
      <c r="C16" s="15" t="s">
        <v>7</v>
      </c>
      <c r="D16" s="16">
        <v>11657.099999999995</v>
      </c>
      <c r="E16" s="10">
        <v>5343</v>
      </c>
      <c r="F16" s="10">
        <v>458.34727333556395</v>
      </c>
    </row>
    <row r="17" spans="1:6" ht="15.75" x14ac:dyDescent="0.25">
      <c r="A17" s="7" t="s">
        <v>80</v>
      </c>
      <c r="B17" s="14" t="s">
        <v>22</v>
      </c>
      <c r="C17" s="15" t="s">
        <v>7</v>
      </c>
      <c r="D17" s="16">
        <v>11783.900000000001</v>
      </c>
      <c r="E17" s="10">
        <v>5537.3000000000011</v>
      </c>
      <c r="F17" s="10">
        <v>469.90385186568119</v>
      </c>
    </row>
    <row r="18" spans="1:6" ht="15.75" x14ac:dyDescent="0.25">
      <c r="A18" s="7" t="s">
        <v>80</v>
      </c>
      <c r="B18" s="14" t="s">
        <v>23</v>
      </c>
      <c r="C18" s="15" t="s">
        <v>7</v>
      </c>
      <c r="D18" s="16">
        <v>10942.199999999997</v>
      </c>
      <c r="E18" s="10">
        <v>5131.1999999999989</v>
      </c>
      <c r="F18" s="10">
        <v>468.93677688216269</v>
      </c>
    </row>
    <row r="19" spans="1:6" ht="15.75" x14ac:dyDescent="0.25">
      <c r="A19" s="7" t="s">
        <v>80</v>
      </c>
      <c r="B19" s="14" t="s">
        <v>24</v>
      </c>
      <c r="C19" s="15" t="s">
        <v>7</v>
      </c>
      <c r="D19" s="16">
        <v>11832.399999999998</v>
      </c>
      <c r="E19" s="10">
        <v>7725.9000000000015</v>
      </c>
      <c r="F19" s="10">
        <v>652.94445759102155</v>
      </c>
    </row>
    <row r="20" spans="1:6" ht="15.75" x14ac:dyDescent="0.25">
      <c r="A20" s="7" t="s">
        <v>80</v>
      </c>
      <c r="B20" s="14" t="s">
        <v>25</v>
      </c>
      <c r="C20" s="15" t="s">
        <v>7</v>
      </c>
      <c r="D20" s="16">
        <v>10619.199999999997</v>
      </c>
      <c r="E20" s="10">
        <v>6046.4000000000005</v>
      </c>
      <c r="F20" s="10">
        <v>569.38375772186248</v>
      </c>
    </row>
    <row r="21" spans="1:6" ht="15.75" x14ac:dyDescent="0.25">
      <c r="A21" s="7" t="s">
        <v>80</v>
      </c>
      <c r="B21" s="14" t="s">
        <v>26</v>
      </c>
      <c r="C21" s="15" t="s">
        <v>7</v>
      </c>
      <c r="D21" s="16">
        <v>10651.799999999997</v>
      </c>
      <c r="E21" s="10">
        <v>3663.7999999999988</v>
      </c>
      <c r="F21" s="10">
        <v>343.96064514917663</v>
      </c>
    </row>
    <row r="22" spans="1:6" ht="15.75" x14ac:dyDescent="0.25">
      <c r="A22" s="7" t="s">
        <v>80</v>
      </c>
      <c r="B22" s="14" t="s">
        <v>27</v>
      </c>
      <c r="C22" s="15" t="s">
        <v>7</v>
      </c>
      <c r="D22" s="16">
        <v>11266</v>
      </c>
      <c r="E22" s="10">
        <v>4513.5</v>
      </c>
      <c r="F22" s="10">
        <v>400.6302148056098</v>
      </c>
    </row>
    <row r="23" spans="1:6" ht="15.75" x14ac:dyDescent="0.25">
      <c r="A23" s="7" t="s">
        <v>80</v>
      </c>
      <c r="B23" s="14" t="s">
        <v>28</v>
      </c>
      <c r="C23" s="15" t="s">
        <v>7</v>
      </c>
      <c r="D23" s="16">
        <v>8713.4000000000015</v>
      </c>
      <c r="E23" s="10">
        <v>3297.5</v>
      </c>
      <c r="F23" s="10">
        <v>378.44010374824978</v>
      </c>
    </row>
    <row r="24" spans="1:6" ht="15.75" x14ac:dyDescent="0.25">
      <c r="A24" s="7" t="s">
        <v>80</v>
      </c>
      <c r="B24" s="14" t="s">
        <v>29</v>
      </c>
      <c r="C24" s="15" t="s">
        <v>7</v>
      </c>
      <c r="D24" s="16">
        <v>12045.699999999999</v>
      </c>
      <c r="E24" s="10">
        <v>7779.7000000000016</v>
      </c>
      <c r="F24" s="10">
        <v>645.84872610143054</v>
      </c>
    </row>
    <row r="25" spans="1:6" ht="15.75" x14ac:dyDescent="0.25">
      <c r="A25" s="7" t="s">
        <v>80</v>
      </c>
      <c r="B25" s="14" t="s">
        <v>30</v>
      </c>
      <c r="C25" s="15" t="s">
        <v>7</v>
      </c>
      <c r="D25" s="16">
        <v>10899.5</v>
      </c>
      <c r="E25" s="10">
        <v>6649.0999999999995</v>
      </c>
      <c r="F25" s="10">
        <v>610.03715766778282</v>
      </c>
    </row>
    <row r="26" spans="1:6" ht="15.75" x14ac:dyDescent="0.25">
      <c r="A26" s="7" t="s">
        <v>80</v>
      </c>
      <c r="B26" s="14" t="s">
        <v>31</v>
      </c>
      <c r="C26" s="15" t="s">
        <v>7</v>
      </c>
      <c r="D26" s="16">
        <v>10476.4</v>
      </c>
      <c r="E26" s="10">
        <v>6893.8000000000011</v>
      </c>
      <c r="F26" s="10">
        <v>658.03138482684903</v>
      </c>
    </row>
    <row r="27" spans="1:6" ht="15.75" x14ac:dyDescent="0.25">
      <c r="A27" s="7" t="s">
        <v>80</v>
      </c>
      <c r="B27" s="14" t="s">
        <v>32</v>
      </c>
      <c r="C27" s="15" t="s">
        <v>7</v>
      </c>
      <c r="D27" s="16">
        <v>10027.499999999998</v>
      </c>
      <c r="E27" s="10">
        <v>4664.9999999999991</v>
      </c>
      <c r="F27" s="10">
        <v>465.22064323111442</v>
      </c>
    </row>
    <row r="28" spans="1:6" ht="15.75" x14ac:dyDescent="0.25">
      <c r="A28" s="7" t="s">
        <v>80</v>
      </c>
      <c r="B28" s="14" t="s">
        <v>33</v>
      </c>
      <c r="C28" s="15" t="s">
        <v>7</v>
      </c>
      <c r="D28" s="16">
        <v>10616.9</v>
      </c>
      <c r="E28" s="10">
        <v>8880.6999999999989</v>
      </c>
      <c r="F28" s="10">
        <v>836.46827228286963</v>
      </c>
    </row>
    <row r="29" spans="1:6" ht="15.75" x14ac:dyDescent="0.25">
      <c r="A29" s="7" t="s">
        <v>80</v>
      </c>
      <c r="B29" s="14" t="s">
        <v>34</v>
      </c>
      <c r="C29" s="15" t="s">
        <v>7</v>
      </c>
      <c r="D29" s="16">
        <v>9905.6999999999971</v>
      </c>
      <c r="E29" s="10">
        <v>4973.5</v>
      </c>
      <c r="F29" s="10">
        <v>502.08465832803353</v>
      </c>
    </row>
    <row r="30" spans="1:6" ht="15.75" x14ac:dyDescent="0.25">
      <c r="A30" s="7" t="s">
        <v>80</v>
      </c>
      <c r="B30" s="14" t="s">
        <v>35</v>
      </c>
      <c r="C30" s="15" t="s">
        <v>7</v>
      </c>
      <c r="D30" s="16">
        <v>10222.499999999998</v>
      </c>
      <c r="E30" s="10">
        <v>7159.2</v>
      </c>
      <c r="F30" s="10">
        <v>700.33749082905365</v>
      </c>
    </row>
    <row r="31" spans="1:6" ht="15.75" x14ac:dyDescent="0.25">
      <c r="A31" s="7" t="s">
        <v>80</v>
      </c>
      <c r="B31" s="14" t="s">
        <v>36</v>
      </c>
      <c r="C31" s="15" t="s">
        <v>7</v>
      </c>
      <c r="D31" s="16">
        <v>9319.1000000000022</v>
      </c>
      <c r="E31" s="10">
        <v>5380.7999999999993</v>
      </c>
      <c r="F31" s="10">
        <v>577.39481280381131</v>
      </c>
    </row>
    <row r="32" spans="1:6" ht="15.75" x14ac:dyDescent="0.25">
      <c r="A32" s="7" t="s">
        <v>80</v>
      </c>
      <c r="B32" s="14" t="s">
        <v>37</v>
      </c>
      <c r="C32" s="15" t="s">
        <v>7</v>
      </c>
      <c r="D32" s="16">
        <v>9980.2000000000025</v>
      </c>
      <c r="E32" s="10">
        <v>7870.2</v>
      </c>
      <c r="F32" s="10">
        <v>788.58139115448569</v>
      </c>
    </row>
    <row r="33" spans="1:6" ht="15.75" x14ac:dyDescent="0.25">
      <c r="A33" s="7" t="s">
        <v>80</v>
      </c>
      <c r="B33" s="14" t="s">
        <v>38</v>
      </c>
      <c r="C33" s="15" t="s">
        <v>7</v>
      </c>
      <c r="D33" s="16">
        <v>9887.7000000000025</v>
      </c>
      <c r="E33" s="10">
        <v>7644.4000000000005</v>
      </c>
      <c r="F33" s="10">
        <v>773.12216187788863</v>
      </c>
    </row>
    <row r="34" spans="1:6" ht="15.75" x14ac:dyDescent="0.25">
      <c r="A34" s="7" t="s">
        <v>80</v>
      </c>
      <c r="B34" s="14" t="s">
        <v>39</v>
      </c>
      <c r="C34" s="15" t="s">
        <v>7</v>
      </c>
      <c r="D34" s="16">
        <v>9297.2000000000007</v>
      </c>
      <c r="E34" s="10">
        <v>6955.6</v>
      </c>
      <c r="F34" s="10">
        <v>748.13922471281671</v>
      </c>
    </row>
    <row r="35" spans="1:6" ht="15.75" x14ac:dyDescent="0.25">
      <c r="A35" s="7" t="s">
        <v>80</v>
      </c>
      <c r="B35" s="8" t="s">
        <v>40</v>
      </c>
      <c r="C35" s="15" t="s">
        <v>7</v>
      </c>
      <c r="D35" s="16">
        <v>8897.1</v>
      </c>
      <c r="E35" s="10">
        <v>5782.2000000000007</v>
      </c>
      <c r="F35" s="10">
        <v>649.89715750075879</v>
      </c>
    </row>
    <row r="36" spans="1:6" ht="15.75" x14ac:dyDescent="0.25">
      <c r="A36" s="7" t="s">
        <v>80</v>
      </c>
      <c r="B36" s="14" t="s">
        <v>41</v>
      </c>
      <c r="C36" s="15" t="s">
        <v>7</v>
      </c>
      <c r="D36" s="16">
        <v>9828.9</v>
      </c>
      <c r="E36" s="10">
        <v>6759.2</v>
      </c>
      <c r="F36" s="10">
        <v>687.68631281221701</v>
      </c>
    </row>
    <row r="37" spans="1:6" ht="15.75" x14ac:dyDescent="0.25">
      <c r="A37" s="7" t="s">
        <v>80</v>
      </c>
      <c r="B37" s="14" t="s">
        <v>42</v>
      </c>
      <c r="C37" s="15" t="s">
        <v>7</v>
      </c>
      <c r="D37" s="16">
        <v>9529.1</v>
      </c>
      <c r="E37" s="10">
        <v>8283.9999999999982</v>
      </c>
      <c r="F37" s="10">
        <v>869.3370832502543</v>
      </c>
    </row>
    <row r="38" spans="1:6" ht="15.75" x14ac:dyDescent="0.25">
      <c r="A38" s="7" t="s">
        <v>80</v>
      </c>
      <c r="B38" s="14" t="s">
        <v>43</v>
      </c>
      <c r="C38" s="15" t="s">
        <v>7</v>
      </c>
      <c r="D38" s="16">
        <v>7739.8</v>
      </c>
      <c r="E38" s="10">
        <v>4718.8999999999996</v>
      </c>
      <c r="F38" s="10">
        <v>609.6927569187834</v>
      </c>
    </row>
    <row r="39" spans="1:6" ht="15.75" x14ac:dyDescent="0.25">
      <c r="A39" s="7" t="s">
        <v>80</v>
      </c>
      <c r="B39" s="14" t="s">
        <v>44</v>
      </c>
      <c r="C39" s="15" t="s">
        <v>7</v>
      </c>
      <c r="D39" s="16">
        <v>10612.3</v>
      </c>
      <c r="E39" s="10">
        <v>12109.3</v>
      </c>
      <c r="F39" s="10">
        <v>1141.0627290973682</v>
      </c>
    </row>
    <row r="40" spans="1:6" ht="15.75" x14ac:dyDescent="0.25">
      <c r="A40" s="7" t="s">
        <v>80</v>
      </c>
      <c r="B40" s="14" t="s">
        <v>45</v>
      </c>
      <c r="C40" s="15" t="s">
        <v>7</v>
      </c>
      <c r="D40" s="16">
        <v>9232.9000000000015</v>
      </c>
      <c r="E40" s="10">
        <v>7931.3000000000011</v>
      </c>
      <c r="F40" s="10">
        <v>859.02587486055302</v>
      </c>
    </row>
    <row r="41" spans="1:6" ht="15.75" x14ac:dyDescent="0.25">
      <c r="A41" s="7" t="s">
        <v>80</v>
      </c>
      <c r="B41" s="14" t="s">
        <v>46</v>
      </c>
      <c r="C41" s="15" t="s">
        <v>7</v>
      </c>
      <c r="D41" s="16">
        <v>9581.2000000000007</v>
      </c>
      <c r="E41" s="10">
        <v>7684</v>
      </c>
      <c r="F41" s="10">
        <v>801.98722498225686</v>
      </c>
    </row>
    <row r="42" spans="1:6" ht="15.75" x14ac:dyDescent="0.25">
      <c r="A42" s="7" t="s">
        <v>80</v>
      </c>
      <c r="B42" s="14" t="s">
        <v>47</v>
      </c>
      <c r="C42" s="15" t="s">
        <v>7</v>
      </c>
      <c r="D42" s="16">
        <v>9507.9000000000015</v>
      </c>
      <c r="E42" s="10">
        <v>8423.6999999999989</v>
      </c>
      <c r="F42" s="10">
        <v>885.96851039661726</v>
      </c>
    </row>
    <row r="43" spans="1:6" ht="15.75" x14ac:dyDescent="0.25">
      <c r="A43" s="7" t="s">
        <v>80</v>
      </c>
      <c r="B43" s="14" t="s">
        <v>48</v>
      </c>
      <c r="C43" s="15" t="s">
        <v>7</v>
      </c>
      <c r="D43" s="16">
        <v>9571.2999999999993</v>
      </c>
      <c r="E43" s="10">
        <v>9970.0999999999985</v>
      </c>
      <c r="F43" s="10">
        <v>1041.6662313374356</v>
      </c>
    </row>
    <row r="44" spans="1:6" ht="15.75" x14ac:dyDescent="0.25">
      <c r="A44" s="7" t="s">
        <v>80</v>
      </c>
      <c r="B44" s="14" t="s">
        <v>49</v>
      </c>
      <c r="C44" s="15" t="s">
        <v>7</v>
      </c>
      <c r="D44" s="16">
        <v>8752.5000000000018</v>
      </c>
      <c r="E44" s="10">
        <v>8887.0999999999985</v>
      </c>
      <c r="F44" s="10">
        <v>1015.3784632962006</v>
      </c>
    </row>
    <row r="45" spans="1:6" ht="15.75" x14ac:dyDescent="0.25">
      <c r="A45" s="7" t="s">
        <v>80</v>
      </c>
      <c r="B45" s="14" t="s">
        <v>50</v>
      </c>
      <c r="C45" s="15" t="s">
        <v>7</v>
      </c>
      <c r="D45" s="16">
        <v>8904.1739999999991</v>
      </c>
      <c r="E45" s="10">
        <v>6506.4119999999994</v>
      </c>
      <c r="F45" s="10">
        <v>730.71483104440676</v>
      </c>
    </row>
    <row r="46" spans="1:6" ht="15.75" x14ac:dyDescent="0.25">
      <c r="A46" s="7" t="s">
        <v>80</v>
      </c>
      <c r="B46" s="14" t="s">
        <v>51</v>
      </c>
      <c r="C46" s="15" t="s">
        <v>7</v>
      </c>
      <c r="D46" s="16">
        <v>9612.3379999999997</v>
      </c>
      <c r="E46" s="10">
        <v>10369.9</v>
      </c>
      <c r="F46" s="10">
        <v>1078.8114192405635</v>
      </c>
    </row>
    <row r="47" spans="1:6" ht="15.75" x14ac:dyDescent="0.25">
      <c r="A47" s="7" t="s">
        <v>80</v>
      </c>
      <c r="B47" s="14" t="s">
        <v>52</v>
      </c>
      <c r="C47" s="15" t="s">
        <v>7</v>
      </c>
      <c r="D47" s="16">
        <v>8776.7000000000007</v>
      </c>
      <c r="E47" s="10">
        <v>10276</v>
      </c>
      <c r="F47" s="10">
        <v>1170.8273041120237</v>
      </c>
    </row>
    <row r="48" spans="1:6" ht="15.75" x14ac:dyDescent="0.25">
      <c r="A48" s="7" t="s">
        <v>80</v>
      </c>
      <c r="B48" s="14" t="s">
        <v>53</v>
      </c>
      <c r="C48" s="15" t="s">
        <v>7</v>
      </c>
      <c r="D48" s="16">
        <v>7297.4169999999995</v>
      </c>
      <c r="E48" s="10">
        <v>8741.982</v>
      </c>
      <c r="F48" s="10">
        <v>1197.9556602014111</v>
      </c>
    </row>
    <row r="49" spans="1:6" ht="15.75" x14ac:dyDescent="0.25">
      <c r="A49" s="7" t="s">
        <v>80</v>
      </c>
      <c r="B49" s="14" t="s">
        <v>54</v>
      </c>
      <c r="C49" s="15" t="s">
        <v>7</v>
      </c>
      <c r="D49" s="16">
        <v>7810.7150000000011</v>
      </c>
      <c r="E49" s="10">
        <v>9250.0850000000009</v>
      </c>
      <c r="F49" s="10">
        <v>1184.2814646290385</v>
      </c>
    </row>
    <row r="50" spans="1:6" ht="15.75" x14ac:dyDescent="0.25">
      <c r="A50" s="7" t="s">
        <v>80</v>
      </c>
      <c r="B50" s="14" t="s">
        <v>55</v>
      </c>
      <c r="C50" s="15" t="s">
        <v>7</v>
      </c>
      <c r="D50" s="16">
        <v>7317.95</v>
      </c>
      <c r="E50" s="10">
        <v>9184.2199999999993</v>
      </c>
      <c r="F50" s="10">
        <v>1255.0263393436687</v>
      </c>
    </row>
    <row r="51" spans="1:6" ht="15.75" x14ac:dyDescent="0.25">
      <c r="A51" s="7" t="s">
        <v>80</v>
      </c>
      <c r="B51" s="14" t="s">
        <v>56</v>
      </c>
      <c r="C51" s="15" t="s">
        <v>7</v>
      </c>
      <c r="D51" s="16">
        <v>7128.6109999999999</v>
      </c>
      <c r="E51" s="10">
        <v>8066.6335610999995</v>
      </c>
      <c r="F51" s="10">
        <v>1131.5856007713144</v>
      </c>
    </row>
    <row r="52" spans="1:6" ht="15.75" x14ac:dyDescent="0.25">
      <c r="A52" s="7" t="s">
        <v>80</v>
      </c>
      <c r="B52" s="14" t="s">
        <v>57</v>
      </c>
      <c r="C52" s="15" t="s">
        <v>7</v>
      </c>
      <c r="D52" s="16">
        <v>7458.5010000000002</v>
      </c>
      <c r="E52" s="10">
        <v>9729.8425999999999</v>
      </c>
      <c r="F52" s="10">
        <v>1304.5305752456156</v>
      </c>
    </row>
    <row r="53" spans="1:6" ht="15.75" x14ac:dyDescent="0.25">
      <c r="A53" s="7" t="s">
        <v>80</v>
      </c>
      <c r="B53" s="14" t="s">
        <v>58</v>
      </c>
      <c r="C53" s="15" t="s">
        <v>7</v>
      </c>
      <c r="D53" s="16">
        <v>7480.5949999999993</v>
      </c>
      <c r="E53" s="10">
        <v>9208.8465980000001</v>
      </c>
      <c r="F53" s="10">
        <v>1231.0313013871223</v>
      </c>
    </row>
    <row r="54" spans="1:6" ht="15.75" x14ac:dyDescent="0.25">
      <c r="A54" s="7" t="s">
        <v>80</v>
      </c>
      <c r="B54" s="8" t="s">
        <v>59</v>
      </c>
      <c r="C54" s="15" t="s">
        <v>7</v>
      </c>
      <c r="D54" s="9">
        <v>7105.03</v>
      </c>
      <c r="E54" s="9">
        <v>8664.1299999999992</v>
      </c>
      <c r="F54" s="10">
        <v>1219</v>
      </c>
    </row>
    <row r="55" spans="1:6" ht="15.75" x14ac:dyDescent="0.25">
      <c r="A55" s="7" t="s">
        <v>80</v>
      </c>
      <c r="B55" s="8" t="s">
        <v>60</v>
      </c>
      <c r="C55" s="15" t="s">
        <v>7</v>
      </c>
      <c r="D55" s="9">
        <v>7542.68</v>
      </c>
      <c r="E55" s="9">
        <v>10362.68</v>
      </c>
      <c r="F55" s="10">
        <v>1374</v>
      </c>
    </row>
    <row r="56" spans="1:6" ht="15.75" x14ac:dyDescent="0.25">
      <c r="A56" s="7" t="s">
        <v>80</v>
      </c>
      <c r="B56" s="12" t="s">
        <v>59</v>
      </c>
      <c r="C56" s="7" t="s">
        <v>7</v>
      </c>
      <c r="D56" s="10">
        <v>7105.0329999999994</v>
      </c>
      <c r="E56" s="10">
        <v>8664.1268629999995</v>
      </c>
      <c r="F56" s="10">
        <v>1219.4351332358344</v>
      </c>
    </row>
    <row r="57" spans="1:6" ht="15.75" x14ac:dyDescent="0.25">
      <c r="A57" s="7" t="s">
        <v>80</v>
      </c>
      <c r="B57" s="12" t="s">
        <v>60</v>
      </c>
      <c r="C57" s="7" t="s">
        <v>7</v>
      </c>
      <c r="D57" s="10">
        <v>7542.683</v>
      </c>
      <c r="E57" s="10">
        <v>10362.598849</v>
      </c>
      <c r="F57" s="10">
        <v>1373.861111357855</v>
      </c>
    </row>
    <row r="58" spans="1:6" ht="15.75" x14ac:dyDescent="0.25">
      <c r="A58" s="7" t="s">
        <v>80</v>
      </c>
      <c r="B58" s="14" t="s">
        <v>6</v>
      </c>
      <c r="C58" s="15" t="s">
        <v>61</v>
      </c>
      <c r="D58" s="16">
        <v>655.9</v>
      </c>
      <c r="E58" s="10">
        <v>370.2</v>
      </c>
      <c r="F58" s="10">
        <v>564.41530721146523</v>
      </c>
    </row>
    <row r="59" spans="1:6" ht="15.75" x14ac:dyDescent="0.25">
      <c r="A59" s="7" t="s">
        <v>80</v>
      </c>
      <c r="B59" s="14" t="s">
        <v>8</v>
      </c>
      <c r="C59" s="15" t="s">
        <v>61</v>
      </c>
      <c r="D59" s="16">
        <v>589.1</v>
      </c>
      <c r="E59" s="10">
        <v>287.7</v>
      </c>
      <c r="F59" s="10">
        <v>488.37209302325579</v>
      </c>
    </row>
    <row r="60" spans="1:6" ht="15.75" x14ac:dyDescent="0.25">
      <c r="A60" s="7" t="s">
        <v>80</v>
      </c>
      <c r="B60" s="14" t="s">
        <v>9</v>
      </c>
      <c r="C60" s="15" t="s">
        <v>61</v>
      </c>
      <c r="D60" s="16">
        <v>572.29999999999995</v>
      </c>
      <c r="E60" s="10">
        <v>232.4</v>
      </c>
      <c r="F60" s="10">
        <v>406.08072689149049</v>
      </c>
    </row>
    <row r="61" spans="1:6" ht="15.75" x14ac:dyDescent="0.25">
      <c r="A61" s="7" t="s">
        <v>80</v>
      </c>
      <c r="B61" s="14" t="s">
        <v>10</v>
      </c>
      <c r="C61" s="15" t="s">
        <v>61</v>
      </c>
      <c r="D61" s="16">
        <v>601.9</v>
      </c>
      <c r="E61" s="10">
        <v>320</v>
      </c>
      <c r="F61" s="10">
        <v>531.64977571025088</v>
      </c>
    </row>
    <row r="62" spans="1:6" ht="15.75" x14ac:dyDescent="0.25">
      <c r="A62" s="7" t="s">
        <v>80</v>
      </c>
      <c r="B62" s="14" t="s">
        <v>11</v>
      </c>
      <c r="C62" s="15" t="s">
        <v>61</v>
      </c>
      <c r="D62" s="16">
        <v>584</v>
      </c>
      <c r="E62" s="10">
        <v>290.10000000000002</v>
      </c>
      <c r="F62" s="10">
        <v>496.74657534246575</v>
      </c>
    </row>
    <row r="63" spans="1:6" ht="15.75" x14ac:dyDescent="0.25">
      <c r="A63" s="7" t="s">
        <v>80</v>
      </c>
      <c r="B63" s="14" t="s">
        <v>12</v>
      </c>
      <c r="C63" s="15" t="s">
        <v>61</v>
      </c>
      <c r="D63" s="16">
        <v>522</v>
      </c>
      <c r="E63" s="10">
        <v>228.2</v>
      </c>
      <c r="F63" s="10">
        <v>437.16475095785438</v>
      </c>
    </row>
    <row r="64" spans="1:6" ht="15.75" x14ac:dyDescent="0.25">
      <c r="A64" s="7" t="s">
        <v>80</v>
      </c>
      <c r="B64" s="14" t="s">
        <v>13</v>
      </c>
      <c r="C64" s="15" t="s">
        <v>61</v>
      </c>
      <c r="D64" s="16">
        <v>505.9</v>
      </c>
      <c r="E64" s="10">
        <v>179.8</v>
      </c>
      <c r="F64" s="10">
        <v>355.40620676022934</v>
      </c>
    </row>
    <row r="65" spans="1:6" ht="15.75" x14ac:dyDescent="0.25">
      <c r="A65" s="7" t="s">
        <v>80</v>
      </c>
      <c r="B65" s="14" t="s">
        <v>14</v>
      </c>
      <c r="C65" s="15" t="s">
        <v>61</v>
      </c>
      <c r="D65" s="16">
        <v>582.4</v>
      </c>
      <c r="E65" s="10">
        <v>365.2</v>
      </c>
      <c r="F65" s="10">
        <v>627.06043956043959</v>
      </c>
    </row>
    <row r="66" spans="1:6" ht="15.75" x14ac:dyDescent="0.25">
      <c r="A66" s="7" t="s">
        <v>80</v>
      </c>
      <c r="B66" s="14" t="s">
        <v>15</v>
      </c>
      <c r="C66" s="15" t="s">
        <v>61</v>
      </c>
      <c r="D66" s="16">
        <v>577.79999999999995</v>
      </c>
      <c r="E66" s="10">
        <v>307.89999999999998</v>
      </c>
      <c r="F66" s="10">
        <v>532.88335064036005</v>
      </c>
    </row>
    <row r="67" spans="1:6" ht="15.75" x14ac:dyDescent="0.25">
      <c r="A67" s="7" t="s">
        <v>80</v>
      </c>
      <c r="B67" s="14" t="s">
        <v>16</v>
      </c>
      <c r="C67" s="15" t="s">
        <v>61</v>
      </c>
      <c r="D67" s="16">
        <v>622.29999999999995</v>
      </c>
      <c r="E67" s="10">
        <v>351.1</v>
      </c>
      <c r="F67" s="10">
        <v>564.19733247629767</v>
      </c>
    </row>
    <row r="68" spans="1:6" ht="15.75" x14ac:dyDescent="0.25">
      <c r="A68" s="7" t="s">
        <v>80</v>
      </c>
      <c r="B68" s="14" t="s">
        <v>17</v>
      </c>
      <c r="C68" s="15" t="s">
        <v>61</v>
      </c>
      <c r="D68" s="16">
        <v>562.5</v>
      </c>
      <c r="E68" s="10">
        <v>244.9</v>
      </c>
      <c r="F68" s="10">
        <v>435.37777777777779</v>
      </c>
    </row>
    <row r="69" spans="1:6" ht="15.75" x14ac:dyDescent="0.25">
      <c r="A69" s="7" t="s">
        <v>80</v>
      </c>
      <c r="B69" s="14" t="s">
        <v>18</v>
      </c>
      <c r="C69" s="15" t="s">
        <v>61</v>
      </c>
      <c r="D69" s="16">
        <v>568.4</v>
      </c>
      <c r="E69" s="10">
        <v>378.3</v>
      </c>
      <c r="F69" s="10">
        <v>665.55242786769884</v>
      </c>
    </row>
    <row r="70" spans="1:6" ht="15.75" x14ac:dyDescent="0.25">
      <c r="A70" s="7" t="s">
        <v>80</v>
      </c>
      <c r="B70" s="14" t="s">
        <v>19</v>
      </c>
      <c r="C70" s="15" t="s">
        <v>61</v>
      </c>
      <c r="D70" s="16">
        <v>567.9</v>
      </c>
      <c r="E70" s="10">
        <v>357.7</v>
      </c>
      <c r="F70" s="10">
        <v>629.86441274872334</v>
      </c>
    </row>
    <row r="71" spans="1:6" ht="15.75" x14ac:dyDescent="0.25">
      <c r="A71" s="7" t="s">
        <v>80</v>
      </c>
      <c r="B71" s="14" t="s">
        <v>20</v>
      </c>
      <c r="C71" s="15" t="s">
        <v>61</v>
      </c>
      <c r="D71" s="16">
        <v>451.8</v>
      </c>
      <c r="E71" s="10">
        <v>295.39999999999998</v>
      </c>
      <c r="F71" s="10">
        <v>653.82912793271362</v>
      </c>
    </row>
    <row r="72" spans="1:6" ht="15.75" x14ac:dyDescent="0.25">
      <c r="A72" s="7" t="s">
        <v>80</v>
      </c>
      <c r="B72" s="14" t="s">
        <v>21</v>
      </c>
      <c r="C72" s="15" t="s">
        <v>61</v>
      </c>
      <c r="D72" s="16">
        <v>515.5</v>
      </c>
      <c r="E72" s="10">
        <v>336.2</v>
      </c>
      <c r="F72" s="10">
        <v>652.18234723569356</v>
      </c>
    </row>
    <row r="73" spans="1:6" ht="15.75" x14ac:dyDescent="0.25">
      <c r="A73" s="7" t="s">
        <v>80</v>
      </c>
      <c r="B73" s="14" t="s">
        <v>22</v>
      </c>
      <c r="C73" s="15" t="s">
        <v>61</v>
      </c>
      <c r="D73" s="16">
        <v>543.6</v>
      </c>
      <c r="E73" s="10">
        <v>443.5</v>
      </c>
      <c r="F73" s="10">
        <v>815.85724797645321</v>
      </c>
    </row>
    <row r="74" spans="1:6" ht="15.75" x14ac:dyDescent="0.25">
      <c r="A74" s="7" t="s">
        <v>80</v>
      </c>
      <c r="B74" s="14" t="s">
        <v>23</v>
      </c>
      <c r="C74" s="15" t="s">
        <v>61</v>
      </c>
      <c r="D74" s="16">
        <v>492.4</v>
      </c>
      <c r="E74" s="10">
        <v>259.39999999999998</v>
      </c>
      <c r="F74" s="10">
        <v>526.8074735987002</v>
      </c>
    </row>
    <row r="75" spans="1:6" ht="15.75" x14ac:dyDescent="0.25">
      <c r="A75" s="7" t="s">
        <v>80</v>
      </c>
      <c r="B75" s="14" t="s">
        <v>24</v>
      </c>
      <c r="C75" s="15" t="s">
        <v>61</v>
      </c>
      <c r="D75" s="16">
        <v>492.7</v>
      </c>
      <c r="E75" s="10">
        <v>360.8</v>
      </c>
      <c r="F75" s="10">
        <v>732.29145524660044</v>
      </c>
    </row>
    <row r="76" spans="1:6" ht="15.75" x14ac:dyDescent="0.25">
      <c r="A76" s="7" t="s">
        <v>80</v>
      </c>
      <c r="B76" s="14" t="s">
        <v>25</v>
      </c>
      <c r="C76" s="15" t="s">
        <v>61</v>
      </c>
      <c r="D76" s="16">
        <v>394.6</v>
      </c>
      <c r="E76" s="10">
        <v>205.8</v>
      </c>
      <c r="F76" s="10">
        <v>521.54080081094776</v>
      </c>
    </row>
    <row r="77" spans="1:6" ht="15.75" x14ac:dyDescent="0.25">
      <c r="A77" s="7" t="s">
        <v>80</v>
      </c>
      <c r="B77" s="14" t="s">
        <v>26</v>
      </c>
      <c r="C77" s="15" t="s">
        <v>61</v>
      </c>
      <c r="D77" s="16">
        <v>356.3</v>
      </c>
      <c r="E77" s="10">
        <v>209.5</v>
      </c>
      <c r="F77" s="10">
        <v>587.9876508560202</v>
      </c>
    </row>
    <row r="78" spans="1:6" ht="15.75" x14ac:dyDescent="0.25">
      <c r="A78" s="7" t="s">
        <v>80</v>
      </c>
      <c r="B78" s="14" t="s">
        <v>27</v>
      </c>
      <c r="C78" s="15" t="s">
        <v>61</v>
      </c>
      <c r="D78" s="16">
        <v>336</v>
      </c>
      <c r="E78" s="10">
        <v>195.8</v>
      </c>
      <c r="F78" s="10">
        <v>582.73809523809518</v>
      </c>
    </row>
    <row r="79" spans="1:6" ht="15.75" x14ac:dyDescent="0.25">
      <c r="A79" s="7" t="s">
        <v>80</v>
      </c>
      <c r="B79" s="14" t="s">
        <v>28</v>
      </c>
      <c r="C79" s="15" t="s">
        <v>61</v>
      </c>
      <c r="D79" s="16">
        <v>311.7</v>
      </c>
      <c r="E79" s="10">
        <v>155.9</v>
      </c>
      <c r="F79" s="10">
        <v>500.16041065126728</v>
      </c>
    </row>
    <row r="80" spans="1:6" ht="15.75" x14ac:dyDescent="0.25">
      <c r="A80" s="7" t="s">
        <v>80</v>
      </c>
      <c r="B80" s="14" t="s">
        <v>29</v>
      </c>
      <c r="C80" s="15" t="s">
        <v>61</v>
      </c>
      <c r="D80" s="16">
        <v>281.89999999999998</v>
      </c>
      <c r="E80" s="10">
        <v>196.5</v>
      </c>
      <c r="F80" s="10">
        <v>697.05569350833639</v>
      </c>
    </row>
    <row r="81" spans="1:6" ht="15.75" x14ac:dyDescent="0.25">
      <c r="A81" s="7" t="s">
        <v>80</v>
      </c>
      <c r="B81" s="14" t="s">
        <v>30</v>
      </c>
      <c r="C81" s="15" t="s">
        <v>61</v>
      </c>
      <c r="D81" s="16">
        <v>258.3</v>
      </c>
      <c r="E81" s="10">
        <v>181.6</v>
      </c>
      <c r="F81" s="10">
        <v>703.05845915602015</v>
      </c>
    </row>
    <row r="82" spans="1:6" ht="15.75" x14ac:dyDescent="0.25">
      <c r="A82" s="7" t="s">
        <v>80</v>
      </c>
      <c r="B82" s="14" t="s">
        <v>31</v>
      </c>
      <c r="C82" s="15" t="s">
        <v>61</v>
      </c>
      <c r="D82" s="16">
        <v>231.4</v>
      </c>
      <c r="E82" s="10">
        <v>167.7</v>
      </c>
      <c r="F82" s="10">
        <v>724.71910112359546</v>
      </c>
    </row>
    <row r="83" spans="1:6" ht="15.75" x14ac:dyDescent="0.25">
      <c r="A83" s="7" t="s">
        <v>80</v>
      </c>
      <c r="B83" s="14" t="s">
        <v>32</v>
      </c>
      <c r="C83" s="15" t="s">
        <v>61</v>
      </c>
      <c r="D83" s="16">
        <v>192</v>
      </c>
      <c r="E83" s="10">
        <v>135.19999999999999</v>
      </c>
      <c r="F83" s="10">
        <v>704.16666666666663</v>
      </c>
    </row>
    <row r="84" spans="1:6" ht="15.75" x14ac:dyDescent="0.25">
      <c r="A84" s="7" t="s">
        <v>80</v>
      </c>
      <c r="B84" s="14" t="s">
        <v>33</v>
      </c>
      <c r="C84" s="15" t="s">
        <v>61</v>
      </c>
      <c r="D84" s="16">
        <v>170.8</v>
      </c>
      <c r="E84" s="10">
        <v>128.6</v>
      </c>
      <c r="F84" s="10">
        <v>752.92740046838401</v>
      </c>
    </row>
    <row r="85" spans="1:6" ht="15.75" x14ac:dyDescent="0.25">
      <c r="A85" s="7" t="s">
        <v>80</v>
      </c>
      <c r="B85" s="14" t="s">
        <v>34</v>
      </c>
      <c r="C85" s="15" t="s">
        <v>61</v>
      </c>
      <c r="D85" s="16">
        <v>143.19999999999999</v>
      </c>
      <c r="E85" s="10">
        <v>110.7</v>
      </c>
      <c r="F85" s="10">
        <v>773.04469273743018</v>
      </c>
    </row>
    <row r="86" spans="1:6" ht="15.75" x14ac:dyDescent="0.25">
      <c r="A86" s="7" t="s">
        <v>80</v>
      </c>
      <c r="B86" s="14" t="s">
        <v>35</v>
      </c>
      <c r="C86" s="15" t="s">
        <v>61</v>
      </c>
      <c r="D86" s="16">
        <v>137.30000000000001</v>
      </c>
      <c r="E86" s="10">
        <v>107.1</v>
      </c>
      <c r="F86" s="10">
        <v>780.0436999271667</v>
      </c>
    </row>
    <row r="87" spans="1:6" ht="15.75" x14ac:dyDescent="0.25">
      <c r="A87" s="7" t="s">
        <v>80</v>
      </c>
      <c r="B87" s="14" t="s">
        <v>36</v>
      </c>
      <c r="C87" s="15" t="s">
        <v>61</v>
      </c>
      <c r="D87" s="16">
        <v>133.30000000000001</v>
      </c>
      <c r="E87" s="10">
        <v>127.2</v>
      </c>
      <c r="F87" s="10">
        <v>954.23855963990991</v>
      </c>
    </row>
    <row r="88" spans="1:6" ht="15.75" x14ac:dyDescent="0.25">
      <c r="A88" s="7" t="s">
        <v>80</v>
      </c>
      <c r="B88" s="14" t="s">
        <v>37</v>
      </c>
      <c r="C88" s="15" t="s">
        <v>61</v>
      </c>
      <c r="D88" s="16">
        <v>132</v>
      </c>
      <c r="E88" s="10">
        <v>122</v>
      </c>
      <c r="F88" s="10">
        <v>924.24242424242425</v>
      </c>
    </row>
    <row r="89" spans="1:6" ht="15.75" x14ac:dyDescent="0.25">
      <c r="A89" s="7" t="s">
        <v>80</v>
      </c>
      <c r="B89" s="14" t="s">
        <v>38</v>
      </c>
      <c r="C89" s="15" t="s">
        <v>61</v>
      </c>
      <c r="D89" s="16">
        <v>96</v>
      </c>
      <c r="E89" s="10">
        <v>67</v>
      </c>
      <c r="F89" s="10">
        <v>697.91666666666663</v>
      </c>
    </row>
    <row r="90" spans="1:6" ht="15.75" x14ac:dyDescent="0.25">
      <c r="A90" s="7" t="s">
        <v>80</v>
      </c>
      <c r="B90" s="14" t="s">
        <v>39</v>
      </c>
      <c r="C90" s="15" t="s">
        <v>61</v>
      </c>
      <c r="D90" s="16">
        <v>127</v>
      </c>
      <c r="E90" s="10">
        <v>119</v>
      </c>
      <c r="F90" s="10">
        <v>937.00787401574803</v>
      </c>
    </row>
    <row r="91" spans="1:6" ht="15.75" x14ac:dyDescent="0.25">
      <c r="A91" s="7" t="s">
        <v>80</v>
      </c>
      <c r="B91" s="8" t="s">
        <v>40</v>
      </c>
      <c r="C91" s="15" t="s">
        <v>61</v>
      </c>
      <c r="D91" s="16">
        <v>117</v>
      </c>
      <c r="E91" s="10">
        <v>98</v>
      </c>
      <c r="F91" s="10">
        <v>837.60683760683764</v>
      </c>
    </row>
    <row r="92" spans="1:6" ht="15.75" x14ac:dyDescent="0.25">
      <c r="A92" s="7" t="s">
        <v>80</v>
      </c>
      <c r="B92" s="14" t="s">
        <v>41</v>
      </c>
      <c r="C92" s="15" t="s">
        <v>61</v>
      </c>
      <c r="D92" s="16">
        <v>143</v>
      </c>
      <c r="E92" s="10">
        <v>149</v>
      </c>
      <c r="F92" s="10">
        <v>1041.958041958042</v>
      </c>
    </row>
    <row r="93" spans="1:6" ht="15.75" x14ac:dyDescent="0.25">
      <c r="A93" s="7" t="s">
        <v>80</v>
      </c>
      <c r="B93" s="14" t="s">
        <v>42</v>
      </c>
      <c r="C93" s="15" t="s">
        <v>61</v>
      </c>
      <c r="D93" s="16">
        <v>91.5</v>
      </c>
      <c r="E93" s="10">
        <v>71</v>
      </c>
      <c r="F93" s="10">
        <v>775.95628415300541</v>
      </c>
    </row>
    <row r="94" spans="1:6" ht="15.75" x14ac:dyDescent="0.25">
      <c r="A94" s="7" t="s">
        <v>80</v>
      </c>
      <c r="B94" s="14" t="s">
        <v>43</v>
      </c>
      <c r="C94" s="15" t="s">
        <v>61</v>
      </c>
      <c r="D94" s="16">
        <v>87</v>
      </c>
      <c r="E94" s="10">
        <v>57</v>
      </c>
      <c r="F94" s="10">
        <v>655.17241379310349</v>
      </c>
    </row>
    <row r="95" spans="1:6" ht="15.75" x14ac:dyDescent="0.25">
      <c r="A95" s="7" t="s">
        <v>80</v>
      </c>
      <c r="B95" s="14" t="s">
        <v>44</v>
      </c>
      <c r="C95" s="15" t="s">
        <v>61</v>
      </c>
      <c r="D95" s="16">
        <v>138</v>
      </c>
      <c r="E95" s="10">
        <v>148</v>
      </c>
      <c r="F95" s="10">
        <v>1072.463768115942</v>
      </c>
    </row>
    <row r="96" spans="1:6" ht="15.75" x14ac:dyDescent="0.25">
      <c r="A96" s="7" t="s">
        <v>80</v>
      </c>
      <c r="B96" s="14" t="s">
        <v>45</v>
      </c>
      <c r="C96" s="15" t="s">
        <v>61</v>
      </c>
      <c r="D96" s="16">
        <v>94</v>
      </c>
      <c r="E96" s="10">
        <v>81</v>
      </c>
      <c r="F96" s="10">
        <v>861.70212765957444</v>
      </c>
    </row>
    <row r="97" spans="1:6" ht="15.75" x14ac:dyDescent="0.25">
      <c r="A97" s="7" t="s">
        <v>80</v>
      </c>
      <c r="B97" s="14" t="s">
        <v>46</v>
      </c>
      <c r="C97" s="15" t="s">
        <v>61</v>
      </c>
      <c r="D97" s="16">
        <v>81</v>
      </c>
      <c r="E97" s="10">
        <v>82</v>
      </c>
      <c r="F97" s="10">
        <v>1012.3456790123457</v>
      </c>
    </row>
    <row r="98" spans="1:6" ht="15.75" x14ac:dyDescent="0.25">
      <c r="A98" s="7" t="s">
        <v>80</v>
      </c>
      <c r="B98" s="14" t="s">
        <v>47</v>
      </c>
      <c r="C98" s="15" t="s">
        <v>61</v>
      </c>
      <c r="D98" s="16">
        <v>61</v>
      </c>
      <c r="E98" s="10">
        <v>47</v>
      </c>
      <c r="F98" s="10">
        <v>770.49180327868851</v>
      </c>
    </row>
    <row r="99" spans="1:6" ht="15.75" x14ac:dyDescent="0.25">
      <c r="A99" s="7" t="s">
        <v>80</v>
      </c>
      <c r="B99" s="14" t="s">
        <v>48</v>
      </c>
      <c r="C99" s="15" t="s">
        <v>61</v>
      </c>
      <c r="D99" s="16">
        <v>74</v>
      </c>
      <c r="E99" s="10">
        <v>92</v>
      </c>
      <c r="F99" s="10">
        <v>1243.2432432432433</v>
      </c>
    </row>
    <row r="100" spans="1:6" ht="15.75" x14ac:dyDescent="0.25">
      <c r="A100" s="7" t="s">
        <v>80</v>
      </c>
      <c r="B100" s="14" t="s">
        <v>49</v>
      </c>
      <c r="C100" s="15" t="s">
        <v>61</v>
      </c>
      <c r="D100" s="16">
        <v>59</v>
      </c>
      <c r="E100" s="10">
        <v>60</v>
      </c>
      <c r="F100" s="10">
        <v>1016.9491525423729</v>
      </c>
    </row>
    <row r="101" spans="1:6" ht="15.75" x14ac:dyDescent="0.25">
      <c r="A101" s="7" t="s">
        <v>80</v>
      </c>
      <c r="B101" s="14" t="s">
        <v>50</v>
      </c>
      <c r="C101" s="15" t="s">
        <v>61</v>
      </c>
      <c r="D101" s="16">
        <v>45</v>
      </c>
      <c r="E101" s="10">
        <v>53</v>
      </c>
      <c r="F101" s="10">
        <v>1177.7777777777778</v>
      </c>
    </row>
    <row r="102" spans="1:6" ht="15.75" x14ac:dyDescent="0.25">
      <c r="A102" s="7" t="s">
        <v>80</v>
      </c>
      <c r="B102" s="14" t="s">
        <v>51</v>
      </c>
      <c r="C102" s="15" t="s">
        <v>61</v>
      </c>
      <c r="D102" s="16">
        <v>48</v>
      </c>
      <c r="E102" s="10">
        <v>101</v>
      </c>
      <c r="F102" s="10">
        <v>2104.1666666666665</v>
      </c>
    </row>
    <row r="103" spans="1:6" ht="15.75" x14ac:dyDescent="0.25">
      <c r="A103" s="7" t="s">
        <v>80</v>
      </c>
      <c r="B103" s="14" t="s">
        <v>52</v>
      </c>
      <c r="C103" s="15" t="s">
        <v>61</v>
      </c>
      <c r="D103" s="16">
        <v>32</v>
      </c>
      <c r="E103" s="10">
        <v>58</v>
      </c>
      <c r="F103" s="10">
        <v>1812.5</v>
      </c>
    </row>
    <row r="104" spans="1:6" ht="15.75" x14ac:dyDescent="0.25">
      <c r="A104" s="7" t="s">
        <v>80</v>
      </c>
      <c r="B104" s="14" t="s">
        <v>53</v>
      </c>
      <c r="C104" s="15" t="s">
        <v>61</v>
      </c>
      <c r="D104" s="16">
        <v>57</v>
      </c>
      <c r="E104" s="10">
        <v>111</v>
      </c>
      <c r="F104" s="10">
        <v>1947.3684210526317</v>
      </c>
    </row>
    <row r="105" spans="1:6" ht="15.75" x14ac:dyDescent="0.25">
      <c r="A105" s="7" t="s">
        <v>80</v>
      </c>
      <c r="B105" s="14" t="s">
        <v>54</v>
      </c>
      <c r="C105" s="15" t="s">
        <v>61</v>
      </c>
      <c r="D105" s="16">
        <v>38.76</v>
      </c>
      <c r="E105" s="10">
        <v>7</v>
      </c>
      <c r="F105" s="10">
        <v>180.59855521155831</v>
      </c>
    </row>
    <row r="106" spans="1:6" ht="15.75" x14ac:dyDescent="0.25">
      <c r="A106" s="7" t="s">
        <v>80</v>
      </c>
      <c r="B106" s="14" t="s">
        <v>55</v>
      </c>
      <c r="C106" s="15" t="s">
        <v>61</v>
      </c>
      <c r="D106" s="16">
        <v>28</v>
      </c>
      <c r="E106" s="10">
        <v>8</v>
      </c>
      <c r="F106" s="10">
        <v>285.71428571428572</v>
      </c>
    </row>
    <row r="107" spans="1:6" ht="15.75" x14ac:dyDescent="0.25">
      <c r="A107" s="7" t="s">
        <v>80</v>
      </c>
      <c r="B107" s="14" t="s">
        <v>56</v>
      </c>
      <c r="C107" s="15" t="s">
        <v>61</v>
      </c>
      <c r="D107" s="16">
        <v>36</v>
      </c>
      <c r="E107" s="10">
        <v>9</v>
      </c>
      <c r="F107" s="10">
        <v>250</v>
      </c>
    </row>
    <row r="108" spans="1:6" ht="15.75" x14ac:dyDescent="0.25">
      <c r="A108" s="7" t="s">
        <v>80</v>
      </c>
      <c r="B108" s="14" t="s">
        <v>57</v>
      </c>
      <c r="C108" s="15" t="s">
        <v>61</v>
      </c>
      <c r="D108" s="16">
        <v>42</v>
      </c>
      <c r="E108" s="10">
        <v>10</v>
      </c>
      <c r="F108" s="10">
        <v>238.0952380952381</v>
      </c>
    </row>
    <row r="109" spans="1:6" ht="15.75" x14ac:dyDescent="0.25">
      <c r="A109" s="7" t="s">
        <v>80</v>
      </c>
      <c r="B109" s="14" t="s">
        <v>58</v>
      </c>
      <c r="C109" s="15" t="s">
        <v>61</v>
      </c>
      <c r="D109" s="16">
        <v>48</v>
      </c>
      <c r="E109" s="10">
        <v>11</v>
      </c>
      <c r="F109" s="10">
        <v>229.16666666666666</v>
      </c>
    </row>
    <row r="110" spans="1:6" ht="15.75" x14ac:dyDescent="0.25">
      <c r="A110" s="7" t="s">
        <v>80</v>
      </c>
      <c r="B110" s="12" t="s">
        <v>59</v>
      </c>
      <c r="C110" s="7" t="s">
        <v>61</v>
      </c>
      <c r="D110" s="10">
        <v>22</v>
      </c>
      <c r="E110" s="10">
        <v>22.681999999999999</v>
      </c>
      <c r="F110" s="10">
        <v>1031</v>
      </c>
    </row>
    <row r="111" spans="1:6" ht="15.75" x14ac:dyDescent="0.25">
      <c r="A111" s="7" t="s">
        <v>80</v>
      </c>
      <c r="B111" s="12" t="s">
        <v>60</v>
      </c>
      <c r="C111" s="7" t="s">
        <v>61</v>
      </c>
      <c r="D111" s="10">
        <v>25</v>
      </c>
      <c r="E111" s="10">
        <v>58.2</v>
      </c>
      <c r="F111" s="10">
        <v>2328.0000000000005</v>
      </c>
    </row>
    <row r="112" spans="1:6" ht="15.75" x14ac:dyDescent="0.25">
      <c r="A112" s="7" t="s">
        <v>80</v>
      </c>
      <c r="B112" s="8" t="s">
        <v>6</v>
      </c>
      <c r="C112" s="15" t="s">
        <v>81</v>
      </c>
      <c r="D112" s="16">
        <v>13</v>
      </c>
      <c r="E112" s="10">
        <v>5.4</v>
      </c>
      <c r="F112" s="10">
        <v>415.38461538461536</v>
      </c>
    </row>
    <row r="113" spans="1:6" ht="15.75" x14ac:dyDescent="0.25">
      <c r="A113" s="7" t="s">
        <v>80</v>
      </c>
      <c r="B113" s="8" t="s">
        <v>8</v>
      </c>
      <c r="C113" s="15" t="s">
        <v>81</v>
      </c>
      <c r="D113" s="16">
        <v>12.9</v>
      </c>
      <c r="E113" s="10">
        <v>9</v>
      </c>
      <c r="F113" s="10">
        <v>697.67441860465112</v>
      </c>
    </row>
    <row r="114" spans="1:6" ht="15.75" x14ac:dyDescent="0.25">
      <c r="A114" s="7" t="s">
        <v>80</v>
      </c>
      <c r="B114" s="8" t="s">
        <v>9</v>
      </c>
      <c r="C114" s="15" t="s">
        <v>81</v>
      </c>
      <c r="D114" s="16">
        <v>16.399999999999999</v>
      </c>
      <c r="E114" s="10">
        <v>7.3</v>
      </c>
      <c r="F114" s="10">
        <v>445.12195121951225</v>
      </c>
    </row>
    <row r="115" spans="1:6" ht="15.75" x14ac:dyDescent="0.25">
      <c r="A115" s="7" t="s">
        <v>80</v>
      </c>
      <c r="B115" s="8" t="s">
        <v>10</v>
      </c>
      <c r="C115" s="15" t="s">
        <v>81</v>
      </c>
      <c r="D115" s="16">
        <v>15</v>
      </c>
      <c r="E115" s="10">
        <v>7.5</v>
      </c>
      <c r="F115" s="10">
        <v>500</v>
      </c>
    </row>
    <row r="116" spans="1:6" ht="15.75" x14ac:dyDescent="0.25">
      <c r="A116" s="7" t="s">
        <v>80</v>
      </c>
      <c r="B116" s="8" t="s">
        <v>11</v>
      </c>
      <c r="C116" s="15" t="s">
        <v>81</v>
      </c>
      <c r="D116" s="16">
        <v>13.5</v>
      </c>
      <c r="E116" s="10">
        <v>8</v>
      </c>
      <c r="F116" s="10">
        <v>592.59259259259261</v>
      </c>
    </row>
    <row r="117" spans="1:6" ht="15.75" x14ac:dyDescent="0.25">
      <c r="A117" s="7" t="s">
        <v>80</v>
      </c>
      <c r="B117" s="8" t="s">
        <v>12</v>
      </c>
      <c r="C117" s="15" t="s">
        <v>81</v>
      </c>
      <c r="D117" s="16">
        <v>10.8</v>
      </c>
      <c r="E117" s="10">
        <v>5</v>
      </c>
      <c r="F117" s="10">
        <v>462.96296296296293</v>
      </c>
    </row>
    <row r="118" spans="1:6" ht="15.75" x14ac:dyDescent="0.25">
      <c r="A118" s="7" t="s">
        <v>80</v>
      </c>
      <c r="B118" s="8" t="s">
        <v>13</v>
      </c>
      <c r="C118" s="15" t="s">
        <v>81</v>
      </c>
      <c r="D118" s="16">
        <v>15.6</v>
      </c>
      <c r="E118" s="10">
        <v>8.1999999999999993</v>
      </c>
      <c r="F118" s="10">
        <v>525.64102564102564</v>
      </c>
    </row>
    <row r="119" spans="1:6" ht="15.75" x14ac:dyDescent="0.25">
      <c r="A119" s="7" t="s">
        <v>80</v>
      </c>
      <c r="B119" s="8" t="s">
        <v>14</v>
      </c>
      <c r="C119" s="15" t="s">
        <v>81</v>
      </c>
      <c r="D119" s="16">
        <v>16</v>
      </c>
      <c r="E119" s="10">
        <v>4.3</v>
      </c>
      <c r="F119" s="10">
        <v>268.75</v>
      </c>
    </row>
    <row r="120" spans="1:6" ht="15.75" x14ac:dyDescent="0.25">
      <c r="A120" s="7" t="s">
        <v>80</v>
      </c>
      <c r="B120" s="8" t="s">
        <v>15</v>
      </c>
      <c r="C120" s="15" t="s">
        <v>81</v>
      </c>
      <c r="D120" s="16">
        <v>15.9</v>
      </c>
      <c r="E120" s="10">
        <v>6.1</v>
      </c>
      <c r="F120" s="10">
        <v>383.64779874213838</v>
      </c>
    </row>
    <row r="121" spans="1:6" ht="15.75" x14ac:dyDescent="0.25">
      <c r="A121" s="7" t="s">
        <v>80</v>
      </c>
      <c r="B121" s="8" t="s">
        <v>16</v>
      </c>
      <c r="C121" s="15" t="s">
        <v>81</v>
      </c>
      <c r="D121" s="16">
        <v>15.7</v>
      </c>
      <c r="E121" s="10">
        <v>8.1</v>
      </c>
      <c r="F121" s="10">
        <v>515.92356687898086</v>
      </c>
    </row>
    <row r="122" spans="1:6" ht="15.75" x14ac:dyDescent="0.25">
      <c r="A122" s="7" t="s">
        <v>80</v>
      </c>
      <c r="B122" s="8" t="s">
        <v>17</v>
      </c>
      <c r="C122" s="15" t="s">
        <v>81</v>
      </c>
      <c r="D122" s="16">
        <v>19.8</v>
      </c>
      <c r="E122" s="10">
        <v>7.9</v>
      </c>
      <c r="F122" s="10">
        <v>398.98989898989896</v>
      </c>
    </row>
    <row r="123" spans="1:6" ht="15.75" x14ac:dyDescent="0.25">
      <c r="A123" s="7" t="s">
        <v>80</v>
      </c>
      <c r="B123" s="8" t="s">
        <v>18</v>
      </c>
      <c r="C123" s="15" t="s">
        <v>81</v>
      </c>
      <c r="D123" s="16">
        <v>13.4</v>
      </c>
      <c r="E123" s="10">
        <v>5.4</v>
      </c>
      <c r="F123" s="10">
        <v>402.98507462686564</v>
      </c>
    </row>
    <row r="124" spans="1:6" ht="15.75" x14ac:dyDescent="0.25">
      <c r="A124" s="7" t="s">
        <v>80</v>
      </c>
      <c r="B124" s="8" t="s">
        <v>19</v>
      </c>
      <c r="C124" s="15" t="s">
        <v>81</v>
      </c>
      <c r="D124" s="16">
        <v>13</v>
      </c>
      <c r="E124" s="10">
        <v>5</v>
      </c>
      <c r="F124" s="10">
        <v>384.61538461538464</v>
      </c>
    </row>
    <row r="125" spans="1:6" ht="15.75" x14ac:dyDescent="0.25">
      <c r="A125" s="7" t="s">
        <v>80</v>
      </c>
      <c r="B125" s="8" t="s">
        <v>20</v>
      </c>
      <c r="C125" s="15" t="s">
        <v>81</v>
      </c>
      <c r="D125" s="16">
        <v>12.2</v>
      </c>
      <c r="E125" s="10">
        <v>6</v>
      </c>
      <c r="F125" s="10">
        <v>491.80327868852464</v>
      </c>
    </row>
    <row r="126" spans="1:6" ht="15.75" x14ac:dyDescent="0.25">
      <c r="A126" s="7" t="s">
        <v>80</v>
      </c>
      <c r="B126" s="8" t="s">
        <v>21</v>
      </c>
      <c r="C126" s="15" t="s">
        <v>81</v>
      </c>
      <c r="D126" s="16">
        <v>12.7</v>
      </c>
      <c r="E126" s="10">
        <v>6.6</v>
      </c>
      <c r="F126" s="10">
        <v>519.68503937007881</v>
      </c>
    </row>
    <row r="127" spans="1:6" ht="15.75" x14ac:dyDescent="0.25">
      <c r="A127" s="7" t="s">
        <v>80</v>
      </c>
      <c r="B127" s="8" t="s">
        <v>22</v>
      </c>
      <c r="C127" s="15" t="s">
        <v>81</v>
      </c>
      <c r="D127" s="16">
        <v>12.6</v>
      </c>
      <c r="E127" s="10">
        <v>5.8</v>
      </c>
      <c r="F127" s="10">
        <v>460.3174603174603</v>
      </c>
    </row>
    <row r="128" spans="1:6" ht="15.75" x14ac:dyDescent="0.25">
      <c r="A128" s="7" t="s">
        <v>80</v>
      </c>
      <c r="B128" s="8" t="s">
        <v>23</v>
      </c>
      <c r="C128" s="15" t="s">
        <v>81</v>
      </c>
      <c r="D128" s="16">
        <v>11.1</v>
      </c>
      <c r="E128" s="10">
        <v>5.4</v>
      </c>
      <c r="F128" s="10">
        <v>486.48648648648651</v>
      </c>
    </row>
    <row r="129" spans="1:6" ht="15.75" x14ac:dyDescent="0.25">
      <c r="A129" s="7" t="s">
        <v>80</v>
      </c>
      <c r="B129" s="8" t="s">
        <v>24</v>
      </c>
      <c r="C129" s="15" t="s">
        <v>81</v>
      </c>
      <c r="D129" s="16">
        <v>12.1</v>
      </c>
      <c r="E129" s="10">
        <v>7.6</v>
      </c>
      <c r="F129" s="10">
        <v>628.09917355371908</v>
      </c>
    </row>
    <row r="130" spans="1:6" ht="15.75" x14ac:dyDescent="0.25">
      <c r="A130" s="7" t="s">
        <v>80</v>
      </c>
      <c r="B130" s="8" t="s">
        <v>25</v>
      </c>
      <c r="C130" s="15" t="s">
        <v>81</v>
      </c>
      <c r="D130" s="16">
        <v>11.5</v>
      </c>
      <c r="E130" s="10">
        <v>7.6</v>
      </c>
      <c r="F130" s="10">
        <v>660.86956521739125</v>
      </c>
    </row>
    <row r="131" spans="1:6" ht="15.75" x14ac:dyDescent="0.25">
      <c r="A131" s="7" t="s">
        <v>80</v>
      </c>
      <c r="B131" s="8" t="s">
        <v>26</v>
      </c>
      <c r="C131" s="15" t="s">
        <v>81</v>
      </c>
      <c r="D131" s="16">
        <v>11</v>
      </c>
      <c r="E131" s="10">
        <v>6.7</v>
      </c>
      <c r="F131" s="10">
        <v>609.09090909090912</v>
      </c>
    </row>
    <row r="132" spans="1:6" ht="15.75" x14ac:dyDescent="0.25">
      <c r="A132" s="7" t="s">
        <v>80</v>
      </c>
      <c r="B132" s="8" t="s">
        <v>27</v>
      </c>
      <c r="C132" s="15" t="s">
        <v>81</v>
      </c>
      <c r="D132" s="16">
        <v>10.9</v>
      </c>
      <c r="E132" s="10">
        <v>7</v>
      </c>
      <c r="F132" s="10">
        <v>642.20183486238534</v>
      </c>
    </row>
    <row r="133" spans="1:6" ht="15.75" x14ac:dyDescent="0.25">
      <c r="A133" s="7" t="s">
        <v>80</v>
      </c>
      <c r="B133" s="8" t="s">
        <v>28</v>
      </c>
      <c r="C133" s="15" t="s">
        <v>81</v>
      </c>
      <c r="D133" s="16">
        <v>10.4</v>
      </c>
      <c r="E133" s="10">
        <v>5.0999999999999996</v>
      </c>
      <c r="F133" s="10">
        <v>490.38461538461536</v>
      </c>
    </row>
    <row r="134" spans="1:6" ht="15.75" x14ac:dyDescent="0.25">
      <c r="A134" s="7" t="s">
        <v>80</v>
      </c>
      <c r="B134" s="8" t="s">
        <v>29</v>
      </c>
      <c r="C134" s="15" t="s">
        <v>81</v>
      </c>
      <c r="D134" s="16">
        <v>9.6999999999999993</v>
      </c>
      <c r="E134" s="10">
        <v>6.5</v>
      </c>
      <c r="F134" s="10">
        <v>670.10309278350519</v>
      </c>
    </row>
    <row r="135" spans="1:6" ht="15.75" x14ac:dyDescent="0.25">
      <c r="A135" s="7" t="s">
        <v>80</v>
      </c>
      <c r="B135" s="8" t="s">
        <v>30</v>
      </c>
      <c r="C135" s="15" t="s">
        <v>81</v>
      </c>
      <c r="D135" s="16">
        <v>9.6</v>
      </c>
      <c r="E135" s="10">
        <v>4.7</v>
      </c>
      <c r="F135" s="10">
        <v>489.58333333333337</v>
      </c>
    </row>
    <row r="136" spans="1:6" ht="15.75" x14ac:dyDescent="0.25">
      <c r="A136" s="7" t="s">
        <v>80</v>
      </c>
      <c r="B136" s="8" t="s">
        <v>31</v>
      </c>
      <c r="C136" s="15" t="s">
        <v>81</v>
      </c>
      <c r="D136" s="16">
        <v>8.8000000000000007</v>
      </c>
      <c r="E136" s="10">
        <v>4.4000000000000004</v>
      </c>
      <c r="F136" s="10">
        <v>499.99999999999994</v>
      </c>
    </row>
    <row r="137" spans="1:6" ht="15.75" x14ac:dyDescent="0.25">
      <c r="A137" s="7" t="s">
        <v>80</v>
      </c>
      <c r="B137" s="8" t="s">
        <v>32</v>
      </c>
      <c r="C137" s="15" t="s">
        <v>81</v>
      </c>
      <c r="D137" s="16">
        <v>8</v>
      </c>
      <c r="E137" s="10">
        <v>3.3</v>
      </c>
      <c r="F137" s="10">
        <v>412.5</v>
      </c>
    </row>
    <row r="138" spans="1:6" ht="15.75" x14ac:dyDescent="0.25">
      <c r="A138" s="7" t="s">
        <v>80</v>
      </c>
      <c r="B138" s="8" t="s">
        <v>33</v>
      </c>
      <c r="C138" s="15" t="s">
        <v>81</v>
      </c>
      <c r="D138" s="16">
        <v>7.3</v>
      </c>
      <c r="E138" s="10">
        <v>3.8</v>
      </c>
      <c r="F138" s="10">
        <v>520.54794520547944</v>
      </c>
    </row>
    <row r="139" spans="1:6" ht="15.75" x14ac:dyDescent="0.25">
      <c r="A139" s="7" t="s">
        <v>80</v>
      </c>
      <c r="B139" s="8" t="s">
        <v>34</v>
      </c>
      <c r="C139" s="15" t="s">
        <v>81</v>
      </c>
      <c r="D139" s="16">
        <v>8.8000000000000007</v>
      </c>
      <c r="E139" s="10">
        <v>5.0999999999999996</v>
      </c>
      <c r="F139" s="10">
        <v>579.5454545454545</v>
      </c>
    </row>
    <row r="140" spans="1:6" ht="15.75" x14ac:dyDescent="0.25">
      <c r="A140" s="7" t="s">
        <v>80</v>
      </c>
      <c r="B140" s="8" t="s">
        <v>35</v>
      </c>
      <c r="C140" s="15" t="s">
        <v>81</v>
      </c>
      <c r="D140" s="16">
        <v>8.1</v>
      </c>
      <c r="E140" s="10">
        <v>4.8</v>
      </c>
      <c r="F140" s="10">
        <v>592.59259259259261</v>
      </c>
    </row>
    <row r="141" spans="1:6" ht="15.75" x14ac:dyDescent="0.25">
      <c r="A141" s="7" t="s">
        <v>80</v>
      </c>
      <c r="B141" s="8" t="s">
        <v>36</v>
      </c>
      <c r="C141" s="15" t="s">
        <v>81</v>
      </c>
      <c r="D141" s="16">
        <v>7.4</v>
      </c>
      <c r="E141" s="10">
        <v>4.2</v>
      </c>
      <c r="F141" s="10">
        <v>567.56756756756749</v>
      </c>
    </row>
    <row r="142" spans="1:6" ht="15.75" x14ac:dyDescent="0.25">
      <c r="A142" s="7" t="s">
        <v>80</v>
      </c>
      <c r="B142" s="8" t="s">
        <v>37</v>
      </c>
      <c r="C142" s="15" t="s">
        <v>81</v>
      </c>
      <c r="D142" s="16">
        <v>6.4</v>
      </c>
      <c r="E142" s="10">
        <v>3.7</v>
      </c>
      <c r="F142" s="10">
        <v>578.125</v>
      </c>
    </row>
    <row r="143" spans="1:6" ht="15.75" x14ac:dyDescent="0.25">
      <c r="A143" s="7" t="s">
        <v>80</v>
      </c>
      <c r="B143" s="8" t="s">
        <v>38</v>
      </c>
      <c r="C143" s="15" t="s">
        <v>81</v>
      </c>
      <c r="D143" s="16">
        <v>5.9</v>
      </c>
      <c r="E143" s="10">
        <v>3.5</v>
      </c>
      <c r="F143" s="10">
        <v>593.22033898305085</v>
      </c>
    </row>
    <row r="144" spans="1:6" ht="15.75" x14ac:dyDescent="0.25">
      <c r="A144" s="7" t="s">
        <v>80</v>
      </c>
      <c r="B144" s="8" t="s">
        <v>39</v>
      </c>
      <c r="C144" s="15" t="s">
        <v>81</v>
      </c>
      <c r="D144" s="16">
        <v>6.2</v>
      </c>
      <c r="E144" s="10">
        <v>3.6</v>
      </c>
      <c r="F144" s="10">
        <v>580.64516129032256</v>
      </c>
    </row>
    <row r="145" spans="1:6" ht="15.75" x14ac:dyDescent="0.25">
      <c r="A145" s="7" t="s">
        <v>80</v>
      </c>
      <c r="B145" s="8" t="s">
        <v>40</v>
      </c>
      <c r="C145" s="15" t="s">
        <v>81</v>
      </c>
      <c r="D145" s="16">
        <v>5.8</v>
      </c>
      <c r="E145" s="10">
        <v>3.6</v>
      </c>
      <c r="F145" s="10">
        <v>620.68965517241384</v>
      </c>
    </row>
    <row r="146" spans="1:6" ht="15.75" x14ac:dyDescent="0.25">
      <c r="A146" s="7" t="s">
        <v>80</v>
      </c>
      <c r="B146" s="8" t="s">
        <v>41</v>
      </c>
      <c r="C146" s="15" t="s">
        <v>81</v>
      </c>
      <c r="D146" s="16">
        <v>1.5</v>
      </c>
      <c r="E146" s="10">
        <v>1.3</v>
      </c>
      <c r="F146" s="10">
        <v>866.66666666666663</v>
      </c>
    </row>
    <row r="147" spans="1:6" ht="15.75" x14ac:dyDescent="0.25">
      <c r="A147" s="7" t="s">
        <v>80</v>
      </c>
      <c r="B147" s="8" t="s">
        <v>42</v>
      </c>
      <c r="C147" s="15" t="s">
        <v>81</v>
      </c>
      <c r="D147" s="16">
        <v>0.8</v>
      </c>
      <c r="E147" s="10">
        <v>0.6</v>
      </c>
      <c r="F147" s="10">
        <v>750</v>
      </c>
    </row>
    <row r="148" spans="1:6" ht="15.75" x14ac:dyDescent="0.25">
      <c r="A148" s="7" t="s">
        <v>80</v>
      </c>
      <c r="B148" s="8" t="s">
        <v>43</v>
      </c>
      <c r="C148" s="15" t="s">
        <v>81</v>
      </c>
      <c r="D148" s="16">
        <v>1</v>
      </c>
      <c r="E148" s="10">
        <v>1</v>
      </c>
      <c r="F148" s="10">
        <v>1000</v>
      </c>
    </row>
    <row r="149" spans="1:6" ht="15.75" x14ac:dyDescent="0.25">
      <c r="A149" s="7" t="s">
        <v>80</v>
      </c>
      <c r="B149" s="8" t="s">
        <v>44</v>
      </c>
      <c r="C149" s="15" t="s">
        <v>81</v>
      </c>
      <c r="D149" s="16">
        <v>1.6</v>
      </c>
      <c r="E149" s="10">
        <v>1.6</v>
      </c>
      <c r="F149" s="10">
        <v>1000</v>
      </c>
    </row>
    <row r="150" spans="1:6" ht="15.75" x14ac:dyDescent="0.25">
      <c r="A150" s="7" t="s">
        <v>80</v>
      </c>
      <c r="B150" s="8" t="s">
        <v>45</v>
      </c>
      <c r="C150" s="15" t="s">
        <v>81</v>
      </c>
      <c r="D150" s="16">
        <v>1.2</v>
      </c>
      <c r="E150" s="10">
        <v>1.3</v>
      </c>
      <c r="F150" s="10">
        <v>1083.3333333333335</v>
      </c>
    </row>
    <row r="151" spans="1:6" ht="15.75" x14ac:dyDescent="0.25">
      <c r="A151" s="7" t="s">
        <v>80</v>
      </c>
      <c r="B151" s="8" t="s">
        <v>46</v>
      </c>
      <c r="C151" s="15" t="s">
        <v>81</v>
      </c>
      <c r="D151" s="16">
        <v>4.3</v>
      </c>
      <c r="E151" s="10">
        <v>4.5999999999999996</v>
      </c>
      <c r="F151" s="10">
        <v>1069.7674418604652</v>
      </c>
    </row>
    <row r="152" spans="1:6" ht="15.75" x14ac:dyDescent="0.25">
      <c r="A152" s="7" t="s">
        <v>80</v>
      </c>
      <c r="B152" s="8" t="s">
        <v>47</v>
      </c>
      <c r="C152" s="15" t="s">
        <v>81</v>
      </c>
      <c r="D152" s="16">
        <v>4.0999999999999996</v>
      </c>
      <c r="E152" s="10">
        <v>4.4000000000000004</v>
      </c>
      <c r="F152" s="10">
        <v>1073.1707317073171</v>
      </c>
    </row>
    <row r="153" spans="1:6" ht="15.75" x14ac:dyDescent="0.25">
      <c r="A153" s="7" t="s">
        <v>80</v>
      </c>
      <c r="B153" s="8" t="s">
        <v>48</v>
      </c>
      <c r="C153" s="15" t="s">
        <v>81</v>
      </c>
      <c r="D153" s="16">
        <v>9</v>
      </c>
      <c r="E153" s="10">
        <v>10</v>
      </c>
      <c r="F153" s="10">
        <v>1111.1111111111111</v>
      </c>
    </row>
    <row r="154" spans="1:6" ht="15.75" x14ac:dyDescent="0.25">
      <c r="A154" s="7" t="s">
        <v>80</v>
      </c>
      <c r="B154" s="8" t="s">
        <v>49</v>
      </c>
      <c r="C154" s="15" t="s">
        <v>81</v>
      </c>
      <c r="D154" s="16">
        <v>3</v>
      </c>
      <c r="E154" s="10">
        <v>3.6</v>
      </c>
      <c r="F154" s="10">
        <v>1200</v>
      </c>
    </row>
    <row r="155" spans="1:6" ht="15.75" x14ac:dyDescent="0.25">
      <c r="A155" s="7" t="s">
        <v>80</v>
      </c>
      <c r="B155" s="8" t="s">
        <v>50</v>
      </c>
      <c r="C155" s="15" t="s">
        <v>81</v>
      </c>
      <c r="D155" s="16">
        <v>2.95</v>
      </c>
      <c r="E155" s="10">
        <v>3.27</v>
      </c>
      <c r="F155" s="10">
        <v>1108.4745762711864</v>
      </c>
    </row>
    <row r="156" spans="1:6" ht="15.75" x14ac:dyDescent="0.25">
      <c r="A156" s="7" t="s">
        <v>80</v>
      </c>
      <c r="B156" s="8" t="s">
        <v>51</v>
      </c>
      <c r="C156" s="15" t="s">
        <v>81</v>
      </c>
      <c r="D156" s="16">
        <v>4.9000000000000004</v>
      </c>
      <c r="E156" s="10">
        <v>5.4</v>
      </c>
      <c r="F156" s="10">
        <v>1102.0408163265306</v>
      </c>
    </row>
    <row r="157" spans="1:6" ht="15.75" x14ac:dyDescent="0.25">
      <c r="A157" s="7" t="s">
        <v>80</v>
      </c>
      <c r="B157" s="8" t="s">
        <v>52</v>
      </c>
      <c r="C157" s="15" t="s">
        <v>81</v>
      </c>
      <c r="D157" s="16">
        <v>4.5</v>
      </c>
      <c r="E157" s="10">
        <v>5.01</v>
      </c>
      <c r="F157" s="10">
        <v>1113.3333333333333</v>
      </c>
    </row>
    <row r="158" spans="1:6" ht="15.75" x14ac:dyDescent="0.25">
      <c r="A158" s="7" t="s">
        <v>80</v>
      </c>
      <c r="B158" s="8" t="s">
        <v>53</v>
      </c>
      <c r="C158" s="15" t="s">
        <v>81</v>
      </c>
      <c r="D158" s="16">
        <v>4.24</v>
      </c>
      <c r="E158" s="10">
        <v>4.84</v>
      </c>
      <c r="F158" s="10">
        <v>1141.509433962264</v>
      </c>
    </row>
    <row r="159" spans="1:6" ht="15.75" x14ac:dyDescent="0.25">
      <c r="A159" s="7" t="s">
        <v>80</v>
      </c>
      <c r="B159" s="8" t="s">
        <v>54</v>
      </c>
      <c r="C159" s="15" t="s">
        <v>81</v>
      </c>
      <c r="D159" s="16">
        <v>2.64</v>
      </c>
      <c r="E159" s="10">
        <v>68.239999999999995</v>
      </c>
      <c r="F159" s="10">
        <v>25848.484848484848</v>
      </c>
    </row>
    <row r="160" spans="1:6" ht="15.75" x14ac:dyDescent="0.25">
      <c r="A160" s="7" t="s">
        <v>80</v>
      </c>
      <c r="B160" s="8" t="s">
        <v>55</v>
      </c>
      <c r="C160" s="15" t="s">
        <v>81</v>
      </c>
      <c r="D160" s="16">
        <v>3.29</v>
      </c>
      <c r="E160" s="10">
        <v>38</v>
      </c>
      <c r="F160" s="10">
        <v>11550.15197568389</v>
      </c>
    </row>
    <row r="161" spans="1:6" ht="15.75" x14ac:dyDescent="0.25">
      <c r="A161" s="7" t="s">
        <v>80</v>
      </c>
      <c r="B161" s="8" t="s">
        <v>56</v>
      </c>
      <c r="C161" s="15" t="s">
        <v>81</v>
      </c>
      <c r="D161" s="16">
        <v>4.0949999999999998</v>
      </c>
      <c r="E161" s="10">
        <v>65</v>
      </c>
      <c r="F161" s="10">
        <v>15873.015873015875</v>
      </c>
    </row>
    <row r="162" spans="1:6" ht="15.75" x14ac:dyDescent="0.25">
      <c r="A162" s="7" t="s">
        <v>80</v>
      </c>
      <c r="B162" s="8" t="s">
        <v>57</v>
      </c>
      <c r="C162" s="15" t="s">
        <v>81</v>
      </c>
      <c r="D162" s="16">
        <v>3.5640000000000001</v>
      </c>
      <c r="E162" s="10">
        <v>72</v>
      </c>
      <c r="F162" s="10">
        <v>20202.020202020201</v>
      </c>
    </row>
    <row r="163" spans="1:6" ht="15.75" x14ac:dyDescent="0.25">
      <c r="A163" s="7" t="s">
        <v>80</v>
      </c>
      <c r="B163" s="8" t="s">
        <v>58</v>
      </c>
      <c r="C163" s="15" t="s">
        <v>81</v>
      </c>
      <c r="D163" s="16">
        <v>4.3789999999999996</v>
      </c>
      <c r="E163" s="10">
        <v>92.495999999999995</v>
      </c>
      <c r="F163" s="10">
        <v>21122.630737611329</v>
      </c>
    </row>
    <row r="164" spans="1:6" ht="15.75" x14ac:dyDescent="0.25">
      <c r="A164" s="7" t="s">
        <v>80</v>
      </c>
      <c r="B164" s="12" t="s">
        <v>59</v>
      </c>
      <c r="C164" s="7" t="s">
        <v>81</v>
      </c>
      <c r="D164" s="10">
        <v>3.109</v>
      </c>
      <c r="E164" s="10">
        <v>3.5256059999999998</v>
      </c>
      <c r="F164" s="10">
        <v>1134</v>
      </c>
    </row>
    <row r="165" spans="1:6" ht="15.75" x14ac:dyDescent="0.25">
      <c r="A165" s="7" t="s">
        <v>80</v>
      </c>
      <c r="B165" s="12" t="s">
        <v>60</v>
      </c>
      <c r="C165" s="7" t="s">
        <v>81</v>
      </c>
      <c r="D165" s="10">
        <v>3.1589999999999998</v>
      </c>
      <c r="E165" s="10">
        <v>3.5823059999999995</v>
      </c>
      <c r="F165" s="10">
        <v>1134</v>
      </c>
    </row>
    <row r="166" spans="1:6" ht="15.75" x14ac:dyDescent="0.25">
      <c r="A166" s="7" t="s">
        <v>80</v>
      </c>
      <c r="B166" s="8" t="s">
        <v>41</v>
      </c>
      <c r="C166" s="15" t="s">
        <v>62</v>
      </c>
      <c r="D166" s="16">
        <v>0.1</v>
      </c>
      <c r="E166" s="10">
        <v>0</v>
      </c>
      <c r="F166" s="10">
        <v>0</v>
      </c>
    </row>
    <row r="167" spans="1:6" ht="15.75" x14ac:dyDescent="0.25">
      <c r="A167" s="7" t="s">
        <v>80</v>
      </c>
      <c r="B167" s="8" t="s">
        <v>42</v>
      </c>
      <c r="C167" s="15" t="s">
        <v>62</v>
      </c>
      <c r="D167" s="16">
        <v>0.1</v>
      </c>
      <c r="E167" s="10">
        <v>0</v>
      </c>
      <c r="F167" s="10">
        <v>0</v>
      </c>
    </row>
    <row r="168" spans="1:6" ht="15.75" x14ac:dyDescent="0.25">
      <c r="A168" s="7" t="s">
        <v>80</v>
      </c>
      <c r="B168" s="8" t="s">
        <v>43</v>
      </c>
      <c r="C168" s="15" t="s">
        <v>62</v>
      </c>
      <c r="D168" s="16">
        <v>0.1</v>
      </c>
      <c r="E168" s="10">
        <v>0</v>
      </c>
      <c r="F168" s="10">
        <v>0</v>
      </c>
    </row>
    <row r="169" spans="1:6" ht="15.75" x14ac:dyDescent="0.25">
      <c r="A169" s="7" t="s">
        <v>80</v>
      </c>
      <c r="B169" s="8" t="s">
        <v>44</v>
      </c>
      <c r="C169" s="15" t="s">
        <v>62</v>
      </c>
      <c r="D169" s="16">
        <v>0</v>
      </c>
      <c r="E169" s="10">
        <v>0</v>
      </c>
      <c r="F169" s="10"/>
    </row>
    <row r="170" spans="1:6" ht="15.75" x14ac:dyDescent="0.25">
      <c r="A170" s="7" t="s">
        <v>80</v>
      </c>
      <c r="B170" s="8" t="s">
        <v>45</v>
      </c>
      <c r="C170" s="15" t="s">
        <v>62</v>
      </c>
      <c r="D170" s="16">
        <v>0</v>
      </c>
      <c r="E170" s="10">
        <v>0</v>
      </c>
      <c r="F170" s="10"/>
    </row>
    <row r="171" spans="1:6" ht="15.75" x14ac:dyDescent="0.25">
      <c r="A171" s="7" t="s">
        <v>80</v>
      </c>
      <c r="B171" s="8" t="s">
        <v>46</v>
      </c>
      <c r="C171" s="15" t="s">
        <v>62</v>
      </c>
      <c r="D171" s="16">
        <v>0</v>
      </c>
      <c r="E171" s="10">
        <v>0</v>
      </c>
      <c r="F171" s="10"/>
    </row>
    <row r="172" spans="1:6" ht="15.75" x14ac:dyDescent="0.25">
      <c r="A172" s="7" t="s">
        <v>80</v>
      </c>
      <c r="B172" s="8" t="s">
        <v>47</v>
      </c>
      <c r="C172" s="15" t="s">
        <v>62</v>
      </c>
      <c r="D172" s="16">
        <v>0.1</v>
      </c>
      <c r="E172" s="10">
        <v>0</v>
      </c>
      <c r="F172" s="10">
        <v>0</v>
      </c>
    </row>
    <row r="173" spans="1:6" ht="15.75" x14ac:dyDescent="0.25">
      <c r="A173" s="7" t="s">
        <v>80</v>
      </c>
      <c r="B173" s="8" t="s">
        <v>48</v>
      </c>
      <c r="C173" s="15" t="s">
        <v>62</v>
      </c>
      <c r="D173" s="16">
        <v>0.1</v>
      </c>
      <c r="E173" s="10">
        <v>0.1</v>
      </c>
      <c r="F173" s="10">
        <v>1000</v>
      </c>
    </row>
    <row r="174" spans="1:6" ht="15.75" x14ac:dyDescent="0.25">
      <c r="A174" s="7" t="s">
        <v>80</v>
      </c>
      <c r="B174" s="8" t="s">
        <v>49</v>
      </c>
      <c r="C174" s="15" t="s">
        <v>62</v>
      </c>
      <c r="D174" s="16">
        <v>0.1</v>
      </c>
      <c r="E174" s="10">
        <v>0</v>
      </c>
      <c r="F174" s="10">
        <v>0</v>
      </c>
    </row>
    <row r="175" spans="1:6" ht="15.75" x14ac:dyDescent="0.25">
      <c r="A175" s="7" t="s">
        <v>80</v>
      </c>
      <c r="B175" s="8" t="s">
        <v>50</v>
      </c>
      <c r="C175" s="15" t="s">
        <v>62</v>
      </c>
      <c r="D175" s="16">
        <v>0</v>
      </c>
      <c r="E175" s="10">
        <v>0</v>
      </c>
      <c r="F175" s="10"/>
    </row>
    <row r="176" spans="1:6" ht="15.75" x14ac:dyDescent="0.25">
      <c r="A176" s="7" t="s">
        <v>80</v>
      </c>
      <c r="B176" s="8" t="s">
        <v>51</v>
      </c>
      <c r="C176" s="15" t="s">
        <v>62</v>
      </c>
      <c r="D176" s="16">
        <v>0</v>
      </c>
      <c r="E176" s="10">
        <v>0</v>
      </c>
      <c r="F176" s="10"/>
    </row>
    <row r="177" spans="1:6" ht="15.75" x14ac:dyDescent="0.25">
      <c r="A177" s="7" t="s">
        <v>80</v>
      </c>
      <c r="B177" s="8" t="s">
        <v>52</v>
      </c>
      <c r="C177" s="15" t="s">
        <v>62</v>
      </c>
      <c r="D177" s="16">
        <v>0</v>
      </c>
      <c r="E177" s="10">
        <v>0</v>
      </c>
      <c r="F177" s="10"/>
    </row>
    <row r="178" spans="1:6" ht="15.75" x14ac:dyDescent="0.25">
      <c r="A178" s="7" t="s">
        <v>80</v>
      </c>
      <c r="B178" s="8" t="s">
        <v>53</v>
      </c>
      <c r="C178" s="15" t="s">
        <v>62</v>
      </c>
      <c r="D178" s="16">
        <v>0.1</v>
      </c>
      <c r="E178" s="10">
        <v>0</v>
      </c>
      <c r="F178" s="10">
        <v>0</v>
      </c>
    </row>
    <row r="179" spans="1:6" ht="15.75" x14ac:dyDescent="0.25">
      <c r="A179" s="7" t="s">
        <v>80</v>
      </c>
      <c r="B179" s="8" t="s">
        <v>54</v>
      </c>
      <c r="C179" s="15" t="s">
        <v>62</v>
      </c>
      <c r="D179" s="16">
        <v>0</v>
      </c>
      <c r="E179" s="10">
        <v>3</v>
      </c>
      <c r="F179" s="10"/>
    </row>
    <row r="180" spans="1:6" ht="15.75" x14ac:dyDescent="0.25">
      <c r="A180" s="7" t="s">
        <v>80</v>
      </c>
      <c r="B180" s="8" t="s">
        <v>55</v>
      </c>
      <c r="C180" s="15" t="s">
        <v>62</v>
      </c>
      <c r="D180" s="16">
        <v>0.1</v>
      </c>
      <c r="E180" s="10">
        <v>3.73</v>
      </c>
      <c r="F180" s="10">
        <v>37300</v>
      </c>
    </row>
    <row r="181" spans="1:6" ht="15.75" x14ac:dyDescent="0.25">
      <c r="A181" s="7" t="s">
        <v>80</v>
      </c>
      <c r="B181" s="8" t="s">
        <v>56</v>
      </c>
      <c r="C181" s="15" t="s">
        <v>62</v>
      </c>
      <c r="D181" s="16">
        <v>0</v>
      </c>
      <c r="E181" s="10">
        <v>4.6390000000000002</v>
      </c>
      <c r="F181" s="10"/>
    </row>
    <row r="182" spans="1:6" ht="15.75" x14ac:dyDescent="0.25">
      <c r="A182" s="7" t="s">
        <v>80</v>
      </c>
      <c r="B182" s="8" t="s">
        <v>57</v>
      </c>
      <c r="C182" s="15" t="s">
        <v>62</v>
      </c>
      <c r="D182" s="16">
        <v>0.1</v>
      </c>
      <c r="E182" s="10">
        <v>4.0449999999999999</v>
      </c>
      <c r="F182" s="10">
        <v>40450</v>
      </c>
    </row>
    <row r="183" spans="1:6" ht="15.75" x14ac:dyDescent="0.25">
      <c r="A183" s="7" t="s">
        <v>80</v>
      </c>
      <c r="B183" s="8" t="s">
        <v>58</v>
      </c>
      <c r="C183" s="15" t="s">
        <v>62</v>
      </c>
      <c r="D183" s="16">
        <v>0</v>
      </c>
      <c r="E183" s="10">
        <v>4.9657859999999996</v>
      </c>
      <c r="F183" s="10"/>
    </row>
    <row r="184" spans="1:6" ht="15.75" x14ac:dyDescent="0.25">
      <c r="A184" s="7" t="s">
        <v>80</v>
      </c>
      <c r="B184" s="12" t="s">
        <v>59</v>
      </c>
      <c r="C184" s="7" t="s">
        <v>63</v>
      </c>
      <c r="D184" s="10">
        <v>0.06</v>
      </c>
      <c r="E184" s="10">
        <v>2.6939999999999999E-2</v>
      </c>
      <c r="F184" s="10">
        <v>449</v>
      </c>
    </row>
    <row r="185" spans="1:6" ht="15.75" x14ac:dyDescent="0.25">
      <c r="A185" s="7" t="s">
        <v>80</v>
      </c>
      <c r="B185" s="12" t="s">
        <v>60</v>
      </c>
      <c r="C185" s="7" t="s">
        <v>63</v>
      </c>
      <c r="D185" s="10">
        <v>0</v>
      </c>
      <c r="E185" s="10">
        <v>0</v>
      </c>
      <c r="F185" s="10"/>
    </row>
    <row r="186" spans="1:6" ht="15.75" x14ac:dyDescent="0.25">
      <c r="A186" s="7" t="s">
        <v>80</v>
      </c>
      <c r="B186" s="14" t="s">
        <v>34</v>
      </c>
      <c r="C186" s="13" t="s">
        <v>64</v>
      </c>
      <c r="D186" s="16"/>
      <c r="E186" s="16">
        <v>0.5</v>
      </c>
      <c r="F186" s="16"/>
    </row>
    <row r="187" spans="1:6" ht="15.75" x14ac:dyDescent="0.25">
      <c r="A187" s="7" t="s">
        <v>80</v>
      </c>
      <c r="B187" s="14" t="s">
        <v>35</v>
      </c>
      <c r="C187" s="13" t="s">
        <v>64</v>
      </c>
      <c r="D187" s="16"/>
      <c r="E187" s="16">
        <v>0.5</v>
      </c>
      <c r="F187" s="16"/>
    </row>
    <row r="188" spans="1:6" ht="15.75" x14ac:dyDescent="0.25">
      <c r="A188" s="7" t="s">
        <v>80</v>
      </c>
      <c r="B188" s="14" t="s">
        <v>54</v>
      </c>
      <c r="C188" s="13" t="s">
        <v>64</v>
      </c>
      <c r="D188" s="16"/>
      <c r="E188" s="16">
        <v>0.39</v>
      </c>
      <c r="F188" s="16"/>
    </row>
    <row r="189" spans="1:6" ht="15.75" x14ac:dyDescent="0.25">
      <c r="A189" s="7" t="s">
        <v>80</v>
      </c>
      <c r="B189" s="14" t="s">
        <v>55</v>
      </c>
      <c r="C189" s="13" t="s">
        <v>64</v>
      </c>
      <c r="D189" s="16"/>
      <c r="E189" s="16">
        <v>2</v>
      </c>
      <c r="F189" s="16"/>
    </row>
    <row r="190" spans="1:6" ht="15.75" x14ac:dyDescent="0.25">
      <c r="A190" s="7" t="s">
        <v>80</v>
      </c>
      <c r="B190" s="14" t="s">
        <v>56</v>
      </c>
      <c r="C190" s="13" t="s">
        <v>64</v>
      </c>
      <c r="D190" s="16"/>
      <c r="E190" s="16">
        <v>0.59399999999999997</v>
      </c>
      <c r="F190" s="16"/>
    </row>
    <row r="191" spans="1:6" ht="15.75" x14ac:dyDescent="0.25">
      <c r="A191" s="7" t="s">
        <v>80</v>
      </c>
      <c r="B191" s="14" t="s">
        <v>57</v>
      </c>
      <c r="C191" s="13" t="s">
        <v>64</v>
      </c>
      <c r="D191" s="16"/>
      <c r="E191" s="16">
        <v>0.47799999999999998</v>
      </c>
      <c r="F191" s="16"/>
    </row>
    <row r="192" spans="1:6" ht="15.75" x14ac:dyDescent="0.25">
      <c r="A192" s="7" t="s">
        <v>80</v>
      </c>
      <c r="B192" s="14" t="s">
        <v>58</v>
      </c>
      <c r="C192" s="13" t="s">
        <v>64</v>
      </c>
      <c r="D192" s="16"/>
      <c r="E192" s="16">
        <v>0.57852200000000009</v>
      </c>
      <c r="F192" s="16"/>
    </row>
    <row r="193" spans="1:6" ht="15.75" x14ac:dyDescent="0.25">
      <c r="A193" s="7" t="s">
        <v>80</v>
      </c>
      <c r="B193" s="14" t="s">
        <v>17</v>
      </c>
      <c r="C193" s="15" t="s">
        <v>82</v>
      </c>
      <c r="D193" s="16">
        <v>0.5</v>
      </c>
      <c r="E193" s="10">
        <v>0.7</v>
      </c>
      <c r="F193" s="10">
        <v>1400</v>
      </c>
    </row>
    <row r="194" spans="1:6" ht="15.75" x14ac:dyDescent="0.25">
      <c r="A194" s="7" t="s">
        <v>80</v>
      </c>
      <c r="B194" s="14" t="s">
        <v>18</v>
      </c>
      <c r="C194" s="15" t="s">
        <v>82</v>
      </c>
      <c r="D194" s="16">
        <v>0.5</v>
      </c>
      <c r="E194" s="10">
        <v>1</v>
      </c>
      <c r="F194" s="10">
        <v>2000</v>
      </c>
    </row>
    <row r="195" spans="1:6" ht="15.75" x14ac:dyDescent="0.25">
      <c r="A195" s="7" t="s">
        <v>80</v>
      </c>
      <c r="B195" s="14" t="s">
        <v>19</v>
      </c>
      <c r="C195" s="15" t="s">
        <v>82</v>
      </c>
      <c r="D195" s="16">
        <v>0.5</v>
      </c>
      <c r="E195" s="10">
        <v>0.9</v>
      </c>
      <c r="F195" s="10">
        <v>1800</v>
      </c>
    </row>
    <row r="196" spans="1:6" ht="15.75" x14ac:dyDescent="0.25">
      <c r="A196" s="7" t="s">
        <v>80</v>
      </c>
      <c r="B196" s="14" t="s">
        <v>20</v>
      </c>
      <c r="C196" s="15" t="s">
        <v>82</v>
      </c>
      <c r="D196" s="16">
        <v>0.3</v>
      </c>
      <c r="E196" s="10">
        <v>0.5</v>
      </c>
      <c r="F196" s="10">
        <v>1666.6666666666667</v>
      </c>
    </row>
    <row r="197" spans="1:6" ht="15.75" x14ac:dyDescent="0.25">
      <c r="A197" s="7" t="s">
        <v>80</v>
      </c>
      <c r="B197" s="14" t="s">
        <v>21</v>
      </c>
      <c r="C197" s="15" t="s">
        <v>82</v>
      </c>
      <c r="D197" s="16">
        <v>0.3</v>
      </c>
      <c r="E197" s="10">
        <v>0.4</v>
      </c>
      <c r="F197" s="10">
        <v>1333.3333333333335</v>
      </c>
    </row>
    <row r="198" spans="1:6" ht="15.75" x14ac:dyDescent="0.25">
      <c r="A198" s="7" t="s">
        <v>80</v>
      </c>
      <c r="B198" s="14" t="s">
        <v>22</v>
      </c>
      <c r="C198" s="15" t="s">
        <v>82</v>
      </c>
      <c r="D198" s="16">
        <v>0.3</v>
      </c>
      <c r="E198" s="10">
        <v>0.5</v>
      </c>
      <c r="F198" s="10">
        <v>1666.6666666666667</v>
      </c>
    </row>
    <row r="199" spans="1:6" ht="15.75" x14ac:dyDescent="0.25">
      <c r="A199" s="7" t="s">
        <v>80</v>
      </c>
      <c r="B199" s="14" t="s">
        <v>23</v>
      </c>
      <c r="C199" s="15" t="s">
        <v>82</v>
      </c>
      <c r="D199" s="16">
        <v>0.3</v>
      </c>
      <c r="E199" s="10">
        <v>0.5</v>
      </c>
      <c r="F199" s="10">
        <v>1666.6666666666667</v>
      </c>
    </row>
    <row r="200" spans="1:6" ht="15.75" x14ac:dyDescent="0.25">
      <c r="A200" s="7" t="s">
        <v>80</v>
      </c>
      <c r="B200" s="14" t="s">
        <v>24</v>
      </c>
      <c r="C200" s="15" t="s">
        <v>82</v>
      </c>
      <c r="D200" s="16">
        <v>0.3</v>
      </c>
      <c r="E200" s="10">
        <v>0.4</v>
      </c>
      <c r="F200" s="10">
        <v>1333.3333333333335</v>
      </c>
    </row>
    <row r="201" spans="1:6" ht="15.75" x14ac:dyDescent="0.25">
      <c r="A201" s="7" t="s">
        <v>80</v>
      </c>
      <c r="B201" s="14" t="s">
        <v>25</v>
      </c>
      <c r="C201" s="15" t="s">
        <v>82</v>
      </c>
      <c r="D201" s="16">
        <v>0.3</v>
      </c>
      <c r="E201" s="10">
        <v>0.5</v>
      </c>
      <c r="F201" s="10">
        <v>1666.6666666666667</v>
      </c>
    </row>
    <row r="202" spans="1:6" ht="15.75" x14ac:dyDescent="0.25">
      <c r="A202" s="7" t="s">
        <v>80</v>
      </c>
      <c r="B202" s="14" t="s">
        <v>26</v>
      </c>
      <c r="C202" s="15" t="s">
        <v>82</v>
      </c>
      <c r="D202" s="16">
        <v>0.3</v>
      </c>
      <c r="E202" s="10">
        <v>0.4</v>
      </c>
      <c r="F202" s="10">
        <v>1333.3333333333335</v>
      </c>
    </row>
    <row r="203" spans="1:6" ht="15.75" x14ac:dyDescent="0.25">
      <c r="A203" s="7" t="s">
        <v>80</v>
      </c>
      <c r="B203" s="14" t="s">
        <v>27</v>
      </c>
      <c r="C203" s="15" t="s">
        <v>82</v>
      </c>
      <c r="D203" s="16">
        <v>0.3</v>
      </c>
      <c r="E203" s="10">
        <v>0.6</v>
      </c>
      <c r="F203" s="10">
        <v>2000</v>
      </c>
    </row>
    <row r="204" spans="1:6" ht="15.75" x14ac:dyDescent="0.25">
      <c r="A204" s="7" t="s">
        <v>80</v>
      </c>
      <c r="B204" s="14" t="s">
        <v>28</v>
      </c>
      <c r="C204" s="15" t="s">
        <v>82</v>
      </c>
      <c r="D204" s="16">
        <v>0.3</v>
      </c>
      <c r="E204" s="10">
        <v>0.6</v>
      </c>
      <c r="F204" s="10">
        <v>2000</v>
      </c>
    </row>
    <row r="205" spans="1:6" ht="15.75" x14ac:dyDescent="0.25">
      <c r="A205" s="7" t="s">
        <v>80</v>
      </c>
      <c r="B205" s="14" t="s">
        <v>29</v>
      </c>
      <c r="C205" s="15" t="s">
        <v>82</v>
      </c>
      <c r="D205" s="16">
        <v>0.3</v>
      </c>
      <c r="E205" s="10">
        <v>4.5</v>
      </c>
      <c r="F205" s="10">
        <v>15000</v>
      </c>
    </row>
    <row r="206" spans="1:6" ht="15.75" x14ac:dyDescent="0.25">
      <c r="A206" s="7" t="s">
        <v>80</v>
      </c>
      <c r="B206" s="14" t="s">
        <v>30</v>
      </c>
      <c r="C206" s="15" t="s">
        <v>82</v>
      </c>
      <c r="D206" s="16"/>
      <c r="E206" s="10">
        <v>0.1</v>
      </c>
      <c r="F206" s="10"/>
    </row>
    <row r="207" spans="1:6" ht="15.75" x14ac:dyDescent="0.25">
      <c r="A207" s="7" t="s">
        <v>80</v>
      </c>
      <c r="B207" s="14" t="s">
        <v>31</v>
      </c>
      <c r="C207" s="15" t="s">
        <v>82</v>
      </c>
      <c r="D207" s="16">
        <v>0.3</v>
      </c>
      <c r="E207" s="10">
        <v>0.6</v>
      </c>
      <c r="F207" s="10">
        <v>2000</v>
      </c>
    </row>
    <row r="208" spans="1:6" ht="15.75" x14ac:dyDescent="0.25">
      <c r="A208" s="7" t="s">
        <v>80</v>
      </c>
      <c r="B208" s="14" t="s">
        <v>32</v>
      </c>
      <c r="C208" s="15" t="s">
        <v>82</v>
      </c>
      <c r="D208" s="16">
        <v>0.3</v>
      </c>
      <c r="E208" s="10">
        <v>0.6</v>
      </c>
      <c r="F208" s="10">
        <v>2000</v>
      </c>
    </row>
    <row r="209" spans="1:6" ht="15.75" x14ac:dyDescent="0.25">
      <c r="A209" s="7" t="s">
        <v>80</v>
      </c>
      <c r="B209" s="14" t="s">
        <v>33</v>
      </c>
      <c r="C209" s="15" t="s">
        <v>82</v>
      </c>
      <c r="D209" s="16">
        <v>0.3</v>
      </c>
      <c r="E209" s="10">
        <v>0.5</v>
      </c>
      <c r="F209" s="10">
        <v>1666.6666666666667</v>
      </c>
    </row>
    <row r="210" spans="1:6" ht="15.75" x14ac:dyDescent="0.25">
      <c r="A210" s="7" t="s">
        <v>80</v>
      </c>
      <c r="B210" s="14" t="s">
        <v>34</v>
      </c>
      <c r="C210" s="15" t="s">
        <v>82</v>
      </c>
      <c r="D210" s="16"/>
      <c r="E210" s="10"/>
      <c r="F210" s="10"/>
    </row>
    <row r="211" spans="1:6" ht="15.75" x14ac:dyDescent="0.25">
      <c r="A211" s="7" t="s">
        <v>80</v>
      </c>
      <c r="B211" s="14" t="s">
        <v>35</v>
      </c>
      <c r="C211" s="15" t="s">
        <v>82</v>
      </c>
      <c r="D211" s="16"/>
      <c r="E211" s="10"/>
      <c r="F211" s="10"/>
    </row>
    <row r="212" spans="1:6" ht="15.75" x14ac:dyDescent="0.25">
      <c r="A212" s="7" t="s">
        <v>80</v>
      </c>
      <c r="B212" s="14" t="s">
        <v>36</v>
      </c>
      <c r="C212" s="15" t="s">
        <v>82</v>
      </c>
      <c r="D212" s="16"/>
      <c r="E212" s="10"/>
      <c r="F212" s="10"/>
    </row>
    <row r="213" spans="1:6" ht="15.75" x14ac:dyDescent="0.25">
      <c r="A213" s="7" t="s">
        <v>80</v>
      </c>
      <c r="B213" s="14" t="s">
        <v>37</v>
      </c>
      <c r="C213" s="15" t="s">
        <v>82</v>
      </c>
      <c r="D213" s="16"/>
      <c r="E213" s="10"/>
      <c r="F213" s="10"/>
    </row>
    <row r="214" spans="1:6" ht="15.75" x14ac:dyDescent="0.25">
      <c r="A214" s="7" t="s">
        <v>80</v>
      </c>
      <c r="B214" s="14" t="s">
        <v>38</v>
      </c>
      <c r="C214" s="15" t="s">
        <v>82</v>
      </c>
      <c r="D214" s="16"/>
      <c r="E214" s="10"/>
      <c r="F214" s="10"/>
    </row>
    <row r="215" spans="1:6" ht="15.75" x14ac:dyDescent="0.25">
      <c r="A215" s="7" t="s">
        <v>80</v>
      </c>
      <c r="B215" s="14" t="s">
        <v>39</v>
      </c>
      <c r="C215" s="15" t="s">
        <v>82</v>
      </c>
      <c r="D215" s="16"/>
      <c r="E215" s="10"/>
      <c r="F215" s="10"/>
    </row>
    <row r="216" spans="1:6" ht="15.75" x14ac:dyDescent="0.25">
      <c r="A216" s="7" t="s">
        <v>80</v>
      </c>
      <c r="B216" s="8" t="s">
        <v>40</v>
      </c>
      <c r="C216" s="15" t="s">
        <v>82</v>
      </c>
      <c r="D216" s="16"/>
      <c r="E216" s="10"/>
      <c r="F216" s="10"/>
    </row>
    <row r="217" spans="1:6" ht="15.75" x14ac:dyDescent="0.25">
      <c r="A217" s="7" t="s">
        <v>80</v>
      </c>
      <c r="B217" s="14" t="s">
        <v>41</v>
      </c>
      <c r="C217" s="15" t="s">
        <v>82</v>
      </c>
      <c r="D217" s="16"/>
      <c r="E217" s="10"/>
      <c r="F217" s="10"/>
    </row>
    <row r="218" spans="1:6" ht="15.75" x14ac:dyDescent="0.25">
      <c r="A218" s="7" t="s">
        <v>80</v>
      </c>
      <c r="B218" s="14" t="s">
        <v>42</v>
      </c>
      <c r="C218" s="15" t="s">
        <v>82</v>
      </c>
      <c r="D218" s="16"/>
      <c r="E218" s="10"/>
      <c r="F218" s="10"/>
    </row>
    <row r="219" spans="1:6" ht="15.75" x14ac:dyDescent="0.25">
      <c r="A219" s="7" t="s">
        <v>80</v>
      </c>
      <c r="B219" s="14" t="s">
        <v>43</v>
      </c>
      <c r="C219" s="15" t="s">
        <v>82</v>
      </c>
      <c r="D219" s="16"/>
      <c r="E219" s="10"/>
      <c r="F219" s="10"/>
    </row>
    <row r="220" spans="1:6" ht="15.75" x14ac:dyDescent="0.25">
      <c r="A220" s="7" t="s">
        <v>80</v>
      </c>
      <c r="B220" s="14" t="s">
        <v>44</v>
      </c>
      <c r="C220" s="15" t="s">
        <v>82</v>
      </c>
      <c r="D220" s="16"/>
      <c r="E220" s="10"/>
      <c r="F220" s="10"/>
    </row>
    <row r="221" spans="1:6" ht="15.75" x14ac:dyDescent="0.25">
      <c r="A221" s="7" t="s">
        <v>80</v>
      </c>
      <c r="B221" s="14" t="s">
        <v>45</v>
      </c>
      <c r="C221" s="15" t="s">
        <v>82</v>
      </c>
      <c r="D221" s="16"/>
      <c r="E221" s="10"/>
      <c r="F221" s="10"/>
    </row>
    <row r="222" spans="1:6" ht="15.75" x14ac:dyDescent="0.25">
      <c r="A222" s="7" t="s">
        <v>80</v>
      </c>
      <c r="B222" s="14" t="s">
        <v>46</v>
      </c>
      <c r="C222" s="15" t="s">
        <v>82</v>
      </c>
      <c r="D222" s="16"/>
      <c r="E222" s="10"/>
      <c r="F222" s="10"/>
    </row>
    <row r="223" spans="1:6" ht="15.75" x14ac:dyDescent="0.25">
      <c r="A223" s="7" t="s">
        <v>80</v>
      </c>
      <c r="B223" s="14" t="s">
        <v>47</v>
      </c>
      <c r="C223" s="15" t="s">
        <v>82</v>
      </c>
      <c r="D223" s="16"/>
      <c r="E223" s="10"/>
      <c r="F223" s="10"/>
    </row>
    <row r="224" spans="1:6" ht="15.75" x14ac:dyDescent="0.25">
      <c r="A224" s="7" t="s">
        <v>80</v>
      </c>
      <c r="B224" s="14" t="s">
        <v>48</v>
      </c>
      <c r="C224" s="15" t="s">
        <v>82</v>
      </c>
      <c r="D224" s="16">
        <v>0.3</v>
      </c>
      <c r="E224" s="10">
        <v>0.5</v>
      </c>
      <c r="F224" s="10">
        <v>1666.6666666666667</v>
      </c>
    </row>
    <row r="225" spans="1:6" ht="15.75" x14ac:dyDescent="0.25">
      <c r="A225" s="7" t="s">
        <v>80</v>
      </c>
      <c r="B225" s="14" t="s">
        <v>49</v>
      </c>
      <c r="C225" s="15" t="s">
        <v>82</v>
      </c>
      <c r="D225" s="16">
        <v>1.9</v>
      </c>
      <c r="E225" s="10">
        <v>3.8</v>
      </c>
      <c r="F225" s="10">
        <v>2000</v>
      </c>
    </row>
    <row r="226" spans="1:6" ht="15.75" x14ac:dyDescent="0.25">
      <c r="A226" s="7" t="s">
        <v>80</v>
      </c>
      <c r="B226" s="14" t="s">
        <v>50</v>
      </c>
      <c r="C226" s="15" t="s">
        <v>82</v>
      </c>
      <c r="D226" s="16">
        <v>0.3</v>
      </c>
      <c r="E226" s="10">
        <v>0.5</v>
      </c>
      <c r="F226" s="10">
        <v>1666.6666666666667</v>
      </c>
    </row>
    <row r="227" spans="1:6" ht="15.75" x14ac:dyDescent="0.25">
      <c r="A227" s="7" t="s">
        <v>80</v>
      </c>
      <c r="B227" s="14" t="s">
        <v>51</v>
      </c>
      <c r="C227" s="15" t="s">
        <v>82</v>
      </c>
      <c r="D227" s="16">
        <v>0.3</v>
      </c>
      <c r="E227" s="10">
        <v>0.4</v>
      </c>
      <c r="F227" s="10">
        <v>1333.3333333333335</v>
      </c>
    </row>
    <row r="228" spans="1:6" ht="15.75" x14ac:dyDescent="0.25">
      <c r="A228" s="7" t="s">
        <v>80</v>
      </c>
      <c r="B228" s="14" t="s">
        <v>52</v>
      </c>
      <c r="C228" s="15" t="s">
        <v>82</v>
      </c>
      <c r="D228" s="16"/>
      <c r="E228" s="10"/>
      <c r="F228" s="10"/>
    </row>
    <row r="229" spans="1:6" ht="15.75" x14ac:dyDescent="0.25">
      <c r="A229" s="7" t="s">
        <v>80</v>
      </c>
      <c r="B229" s="14" t="s">
        <v>53</v>
      </c>
      <c r="C229" s="15" t="s">
        <v>82</v>
      </c>
      <c r="D229" s="16">
        <v>0.28000000000000003</v>
      </c>
      <c r="E229" s="10">
        <v>0.38100000000000001</v>
      </c>
      <c r="F229" s="10">
        <v>1360.7142857142856</v>
      </c>
    </row>
    <row r="230" spans="1:6" ht="15.75" x14ac:dyDescent="0.25">
      <c r="A230" s="7" t="s">
        <v>80</v>
      </c>
      <c r="B230" s="14" t="s">
        <v>54</v>
      </c>
      <c r="C230" s="15" t="s">
        <v>82</v>
      </c>
      <c r="D230" s="16">
        <v>0.28000000000000003</v>
      </c>
      <c r="E230" s="10">
        <v>3.82</v>
      </c>
      <c r="F230" s="10">
        <v>13642.857142857141</v>
      </c>
    </row>
    <row r="231" spans="1:6" ht="15.75" x14ac:dyDescent="0.25">
      <c r="A231" s="7" t="s">
        <v>80</v>
      </c>
      <c r="B231" s="14" t="s">
        <v>55</v>
      </c>
      <c r="C231" s="15" t="s">
        <v>82</v>
      </c>
      <c r="D231" s="16">
        <v>0.51</v>
      </c>
      <c r="E231" s="10">
        <v>3.24</v>
      </c>
      <c r="F231" s="10">
        <v>6352.9411764705883</v>
      </c>
    </row>
    <row r="232" spans="1:6" ht="15.75" x14ac:dyDescent="0.25">
      <c r="A232" s="7" t="s">
        <v>80</v>
      </c>
      <c r="B232" s="14" t="s">
        <v>56</v>
      </c>
      <c r="C232" s="15" t="s">
        <v>82</v>
      </c>
      <c r="D232" s="16">
        <v>0.434</v>
      </c>
      <c r="E232" s="10">
        <v>3.8170000000000002</v>
      </c>
      <c r="F232" s="10">
        <v>8794.9308755760376</v>
      </c>
    </row>
    <row r="233" spans="1:6" ht="15.75" x14ac:dyDescent="0.25">
      <c r="A233" s="7" t="s">
        <v>80</v>
      </c>
      <c r="B233" s="14" t="s">
        <v>57</v>
      </c>
      <c r="C233" s="15" t="s">
        <v>82</v>
      </c>
      <c r="D233" s="16">
        <v>0.434</v>
      </c>
      <c r="E233" s="10">
        <v>3.278</v>
      </c>
      <c r="F233" s="10">
        <v>7552.9953917050689</v>
      </c>
    </row>
    <row r="234" spans="1:6" ht="15.75" x14ac:dyDescent="0.25">
      <c r="A234" s="7" t="s">
        <v>80</v>
      </c>
      <c r="B234" s="14" t="s">
        <v>58</v>
      </c>
      <c r="C234" s="15" t="s">
        <v>82</v>
      </c>
      <c r="D234" s="16">
        <v>0.434</v>
      </c>
      <c r="E234" s="10">
        <v>3.255954</v>
      </c>
      <c r="F234" s="10">
        <v>7502.1981566820277</v>
      </c>
    </row>
    <row r="235" spans="1:6" ht="15.75" x14ac:dyDescent="0.25">
      <c r="A235" s="7" t="s">
        <v>80</v>
      </c>
      <c r="B235" s="12" t="s">
        <v>59</v>
      </c>
      <c r="C235" s="7" t="s">
        <v>82</v>
      </c>
      <c r="D235" s="10">
        <v>0.496</v>
      </c>
      <c r="E235" s="10">
        <v>0.64777599999999991</v>
      </c>
      <c r="F235" s="10">
        <v>1305.9999999999998</v>
      </c>
    </row>
    <row r="236" spans="1:6" ht="15.75" x14ac:dyDescent="0.25">
      <c r="A236" s="7" t="s">
        <v>80</v>
      </c>
      <c r="B236" s="12" t="s">
        <v>60</v>
      </c>
      <c r="C236" s="7" t="s">
        <v>82</v>
      </c>
      <c r="D236" s="10">
        <v>0.32500000000000001</v>
      </c>
      <c r="E236" s="10">
        <v>0.37375000000000003</v>
      </c>
      <c r="F236" s="10">
        <v>1150.0000000000002</v>
      </c>
    </row>
    <row r="237" spans="1:6" ht="15.75" x14ac:dyDescent="0.25">
      <c r="A237" s="7" t="s">
        <v>80</v>
      </c>
      <c r="B237" s="14" t="s">
        <v>6</v>
      </c>
      <c r="C237" s="15" t="s">
        <v>78</v>
      </c>
      <c r="D237" s="16">
        <v>17</v>
      </c>
      <c r="E237" s="10">
        <v>11.2</v>
      </c>
      <c r="F237" s="10">
        <v>658.82352941176475</v>
      </c>
    </row>
    <row r="238" spans="1:6" ht="15.75" x14ac:dyDescent="0.25">
      <c r="A238" s="7" t="s">
        <v>80</v>
      </c>
      <c r="B238" s="14" t="s">
        <v>8</v>
      </c>
      <c r="C238" s="15" t="s">
        <v>78</v>
      </c>
      <c r="D238" s="16">
        <v>20.100000000000001</v>
      </c>
      <c r="E238" s="10">
        <v>7.6</v>
      </c>
      <c r="F238" s="10">
        <v>378.10945273631836</v>
      </c>
    </row>
    <row r="239" spans="1:6" ht="15.75" x14ac:dyDescent="0.25">
      <c r="A239" s="7" t="s">
        <v>80</v>
      </c>
      <c r="B239" s="14" t="s">
        <v>9</v>
      </c>
      <c r="C239" s="15" t="s">
        <v>78</v>
      </c>
      <c r="D239" s="16">
        <v>19.100000000000001</v>
      </c>
      <c r="E239" s="10">
        <v>14</v>
      </c>
      <c r="F239" s="10">
        <v>732.98429319371724</v>
      </c>
    </row>
    <row r="240" spans="1:6" ht="15.75" x14ac:dyDescent="0.25">
      <c r="A240" s="7" t="s">
        <v>80</v>
      </c>
      <c r="B240" s="14" t="s">
        <v>10</v>
      </c>
      <c r="C240" s="15" t="s">
        <v>78</v>
      </c>
      <c r="D240" s="16">
        <v>20.8</v>
      </c>
      <c r="E240" s="10">
        <v>17.600000000000001</v>
      </c>
      <c r="F240" s="10">
        <v>846.15384615384608</v>
      </c>
    </row>
    <row r="241" spans="1:6" ht="15.75" x14ac:dyDescent="0.25">
      <c r="A241" s="7" t="s">
        <v>80</v>
      </c>
      <c r="B241" s="14" t="s">
        <v>11</v>
      </c>
      <c r="C241" s="15" t="s">
        <v>78</v>
      </c>
      <c r="D241" s="16">
        <v>23.6</v>
      </c>
      <c r="E241" s="10">
        <v>23.2</v>
      </c>
      <c r="F241" s="10">
        <v>983.05084745762701</v>
      </c>
    </row>
    <row r="242" spans="1:6" ht="15.75" x14ac:dyDescent="0.25">
      <c r="A242" s="7" t="s">
        <v>80</v>
      </c>
      <c r="B242" s="14" t="s">
        <v>12</v>
      </c>
      <c r="C242" s="15" t="s">
        <v>78</v>
      </c>
      <c r="D242" s="16">
        <v>15.5</v>
      </c>
      <c r="E242" s="10">
        <v>9.6</v>
      </c>
      <c r="F242" s="10">
        <v>619.35483870967744</v>
      </c>
    </row>
    <row r="243" spans="1:6" ht="15.75" x14ac:dyDescent="0.25">
      <c r="A243" s="7" t="s">
        <v>80</v>
      </c>
      <c r="B243" s="14" t="s">
        <v>13</v>
      </c>
      <c r="C243" s="15" t="s">
        <v>78</v>
      </c>
      <c r="D243" s="16">
        <v>9.3000000000000007</v>
      </c>
      <c r="E243" s="10">
        <v>7</v>
      </c>
      <c r="F243" s="10">
        <v>752.6881720430107</v>
      </c>
    </row>
    <row r="244" spans="1:6" ht="15.75" x14ac:dyDescent="0.25">
      <c r="A244" s="7" t="s">
        <v>80</v>
      </c>
      <c r="B244" s="14" t="s">
        <v>14</v>
      </c>
      <c r="C244" s="15" t="s">
        <v>78</v>
      </c>
      <c r="D244" s="16">
        <v>22.4</v>
      </c>
      <c r="E244" s="10">
        <v>17</v>
      </c>
      <c r="F244" s="10">
        <v>758.92857142857144</v>
      </c>
    </row>
    <row r="245" spans="1:6" ht="15.75" x14ac:dyDescent="0.25">
      <c r="A245" s="7" t="s">
        <v>80</v>
      </c>
      <c r="B245" s="14" t="s">
        <v>15</v>
      </c>
      <c r="C245" s="15" t="s">
        <v>78</v>
      </c>
      <c r="D245" s="16">
        <v>20.100000000000001</v>
      </c>
      <c r="E245" s="10">
        <v>7.9</v>
      </c>
      <c r="F245" s="10">
        <v>393.03482587064673</v>
      </c>
    </row>
    <row r="246" spans="1:6" ht="15.75" x14ac:dyDescent="0.25">
      <c r="A246" s="7" t="s">
        <v>80</v>
      </c>
      <c r="B246" s="14" t="s">
        <v>16</v>
      </c>
      <c r="C246" s="15" t="s">
        <v>78</v>
      </c>
      <c r="D246" s="16">
        <v>19</v>
      </c>
      <c r="E246" s="10">
        <v>7.3</v>
      </c>
      <c r="F246" s="10">
        <v>384.21052631578948</v>
      </c>
    </row>
    <row r="247" spans="1:6" ht="15.75" x14ac:dyDescent="0.25">
      <c r="A247" s="7" t="s">
        <v>80</v>
      </c>
      <c r="B247" s="14" t="s">
        <v>17</v>
      </c>
      <c r="C247" s="15" t="s">
        <v>78</v>
      </c>
      <c r="D247" s="16">
        <v>11</v>
      </c>
      <c r="E247" s="10">
        <v>5.3</v>
      </c>
      <c r="F247" s="10">
        <v>481.81818181818181</v>
      </c>
    </row>
    <row r="248" spans="1:6" ht="15.75" x14ac:dyDescent="0.25">
      <c r="A248" s="7" t="s">
        <v>80</v>
      </c>
      <c r="B248" s="14" t="s">
        <v>18</v>
      </c>
      <c r="C248" s="15" t="s">
        <v>78</v>
      </c>
      <c r="D248" s="16">
        <v>9.5</v>
      </c>
      <c r="E248" s="10">
        <v>4.5999999999999996</v>
      </c>
      <c r="F248" s="10">
        <v>484.21052631578948</v>
      </c>
    </row>
    <row r="249" spans="1:6" ht="15.75" x14ac:dyDescent="0.25">
      <c r="A249" s="7" t="s">
        <v>80</v>
      </c>
      <c r="B249" s="14" t="s">
        <v>19</v>
      </c>
      <c r="C249" s="15" t="s">
        <v>78</v>
      </c>
      <c r="D249" s="16">
        <v>15.4</v>
      </c>
      <c r="E249" s="10">
        <v>7.4</v>
      </c>
      <c r="F249" s="10">
        <v>480.51948051948051</v>
      </c>
    </row>
    <row r="250" spans="1:6" ht="15.75" x14ac:dyDescent="0.25">
      <c r="A250" s="7" t="s">
        <v>80</v>
      </c>
      <c r="B250" s="14" t="s">
        <v>20</v>
      </c>
      <c r="C250" s="15" t="s">
        <v>78</v>
      </c>
      <c r="D250" s="16">
        <v>9.3000000000000007</v>
      </c>
      <c r="E250" s="10">
        <v>2.7</v>
      </c>
      <c r="F250" s="10">
        <v>290.32258064516128</v>
      </c>
    </row>
    <row r="251" spans="1:6" ht="15.75" x14ac:dyDescent="0.25">
      <c r="A251" s="7" t="s">
        <v>80</v>
      </c>
      <c r="B251" s="14" t="s">
        <v>21</v>
      </c>
      <c r="C251" s="15" t="s">
        <v>78</v>
      </c>
      <c r="D251" s="16">
        <v>10.8</v>
      </c>
      <c r="E251" s="10">
        <v>11.3</v>
      </c>
      <c r="F251" s="10">
        <v>1046.2962962962963</v>
      </c>
    </row>
    <row r="252" spans="1:6" ht="15.75" x14ac:dyDescent="0.25">
      <c r="A252" s="7" t="s">
        <v>80</v>
      </c>
      <c r="B252" s="14" t="s">
        <v>22</v>
      </c>
      <c r="C252" s="15" t="s">
        <v>78</v>
      </c>
      <c r="D252" s="16">
        <v>14.2</v>
      </c>
      <c r="E252" s="10">
        <v>13.1</v>
      </c>
      <c r="F252" s="10">
        <v>922.53521126760563</v>
      </c>
    </row>
    <row r="253" spans="1:6" ht="15.75" x14ac:dyDescent="0.25">
      <c r="A253" s="7" t="s">
        <v>80</v>
      </c>
      <c r="B253" s="14" t="s">
        <v>23</v>
      </c>
      <c r="C253" s="15" t="s">
        <v>78</v>
      </c>
      <c r="D253" s="16">
        <v>11.8</v>
      </c>
      <c r="E253" s="10">
        <v>10.7</v>
      </c>
      <c r="F253" s="10">
        <v>906.77966101694915</v>
      </c>
    </row>
    <row r="254" spans="1:6" ht="15.75" x14ac:dyDescent="0.25">
      <c r="A254" s="7" t="s">
        <v>80</v>
      </c>
      <c r="B254" s="14" t="s">
        <v>24</v>
      </c>
      <c r="C254" s="15" t="s">
        <v>78</v>
      </c>
      <c r="D254" s="16">
        <v>10.1</v>
      </c>
      <c r="E254" s="10">
        <v>8.1999999999999993</v>
      </c>
      <c r="F254" s="10">
        <v>811.88118811881191</v>
      </c>
    </row>
    <row r="255" spans="1:6" ht="15.75" x14ac:dyDescent="0.25">
      <c r="A255" s="7" t="s">
        <v>80</v>
      </c>
      <c r="B255" s="14" t="s">
        <v>25</v>
      </c>
      <c r="C255" s="15" t="s">
        <v>78</v>
      </c>
      <c r="D255" s="16">
        <v>9.3000000000000007</v>
      </c>
      <c r="E255" s="10">
        <v>6.1</v>
      </c>
      <c r="F255" s="10">
        <v>655.91397849462362</v>
      </c>
    </row>
    <row r="256" spans="1:6" ht="15.75" x14ac:dyDescent="0.25">
      <c r="A256" s="7" t="s">
        <v>80</v>
      </c>
      <c r="B256" s="14" t="s">
        <v>26</v>
      </c>
      <c r="C256" s="15" t="s">
        <v>78</v>
      </c>
      <c r="D256" s="16">
        <v>2.9</v>
      </c>
      <c r="E256" s="10">
        <v>1.9</v>
      </c>
      <c r="F256" s="10">
        <v>655.17241379310349</v>
      </c>
    </row>
    <row r="257" spans="1:6" ht="15.75" x14ac:dyDescent="0.25">
      <c r="A257" s="7" t="s">
        <v>80</v>
      </c>
      <c r="B257" s="14" t="s">
        <v>27</v>
      </c>
      <c r="C257" s="15" t="s">
        <v>78</v>
      </c>
      <c r="D257" s="16">
        <v>4.2</v>
      </c>
      <c r="E257" s="10">
        <v>2.7</v>
      </c>
      <c r="F257" s="10">
        <v>642.85714285714278</v>
      </c>
    </row>
    <row r="258" spans="1:6" ht="15.75" x14ac:dyDescent="0.25">
      <c r="A258" s="7" t="s">
        <v>80</v>
      </c>
      <c r="B258" s="14" t="s">
        <v>28</v>
      </c>
      <c r="C258" s="15" t="s">
        <v>78</v>
      </c>
      <c r="D258" s="16">
        <v>1.7</v>
      </c>
      <c r="E258" s="10">
        <v>1</v>
      </c>
      <c r="F258" s="10">
        <v>588.23529411764707</v>
      </c>
    </row>
    <row r="259" spans="1:6" ht="15.75" x14ac:dyDescent="0.25">
      <c r="A259" s="7" t="s">
        <v>80</v>
      </c>
      <c r="B259" s="14" t="s">
        <v>29</v>
      </c>
      <c r="C259" s="15" t="s">
        <v>78</v>
      </c>
      <c r="D259" s="16">
        <v>5.4</v>
      </c>
      <c r="E259" s="10">
        <v>3.1</v>
      </c>
      <c r="F259" s="10">
        <v>574.07407407407402</v>
      </c>
    </row>
    <row r="260" spans="1:6" ht="15.75" x14ac:dyDescent="0.25">
      <c r="A260" s="7" t="s">
        <v>80</v>
      </c>
      <c r="B260" s="14" t="s">
        <v>30</v>
      </c>
      <c r="C260" s="15" t="s">
        <v>78</v>
      </c>
      <c r="D260" s="16">
        <v>2.7</v>
      </c>
      <c r="E260" s="10">
        <v>2.9</v>
      </c>
      <c r="F260" s="10">
        <v>1074.0740740740739</v>
      </c>
    </row>
    <row r="261" spans="1:6" ht="15.75" x14ac:dyDescent="0.25">
      <c r="A261" s="7" t="s">
        <v>80</v>
      </c>
      <c r="B261" s="14" t="s">
        <v>31</v>
      </c>
      <c r="C261" s="15" t="s">
        <v>78</v>
      </c>
      <c r="D261" s="16">
        <v>4.8</v>
      </c>
      <c r="E261" s="10">
        <v>8.1999999999999993</v>
      </c>
      <c r="F261" s="10">
        <v>1708.3333333333335</v>
      </c>
    </row>
    <row r="262" spans="1:6" ht="15.75" x14ac:dyDescent="0.25">
      <c r="A262" s="7" t="s">
        <v>80</v>
      </c>
      <c r="B262" s="14" t="s">
        <v>32</v>
      </c>
      <c r="C262" s="15" t="s">
        <v>78</v>
      </c>
      <c r="D262" s="16">
        <v>2.6</v>
      </c>
      <c r="E262" s="10">
        <v>4.4000000000000004</v>
      </c>
      <c r="F262" s="10">
        <v>1692.3076923076922</v>
      </c>
    </row>
    <row r="263" spans="1:6" ht="15.75" x14ac:dyDescent="0.25">
      <c r="A263" s="7" t="s">
        <v>80</v>
      </c>
      <c r="B263" s="14" t="s">
        <v>33</v>
      </c>
      <c r="C263" s="15" t="s">
        <v>78</v>
      </c>
      <c r="D263" s="16">
        <v>3.2</v>
      </c>
      <c r="E263" s="10">
        <v>2.9</v>
      </c>
      <c r="F263" s="10">
        <v>906.25</v>
      </c>
    </row>
    <row r="264" spans="1:6" ht="15.75" x14ac:dyDescent="0.25">
      <c r="A264" s="7" t="s">
        <v>80</v>
      </c>
      <c r="B264" s="14" t="s">
        <v>34</v>
      </c>
      <c r="C264" s="15" t="s">
        <v>78</v>
      </c>
      <c r="D264" s="16">
        <v>2.8</v>
      </c>
      <c r="E264" s="10">
        <v>3.5</v>
      </c>
      <c r="F264" s="10">
        <v>1250</v>
      </c>
    </row>
    <row r="265" spans="1:6" ht="15.75" x14ac:dyDescent="0.25">
      <c r="A265" s="7" t="s">
        <v>80</v>
      </c>
      <c r="B265" s="14" t="s">
        <v>35</v>
      </c>
      <c r="C265" s="15" t="s">
        <v>78</v>
      </c>
      <c r="D265" s="16">
        <v>2.8</v>
      </c>
      <c r="E265" s="10">
        <v>3.5</v>
      </c>
      <c r="F265" s="10">
        <v>1250</v>
      </c>
    </row>
    <row r="266" spans="1:6" ht="15.75" x14ac:dyDescent="0.25">
      <c r="A266" s="7" t="s">
        <v>80</v>
      </c>
      <c r="B266" s="14" t="s">
        <v>36</v>
      </c>
      <c r="C266" s="15" t="s">
        <v>78</v>
      </c>
      <c r="D266" s="16">
        <v>3.1</v>
      </c>
      <c r="E266" s="10">
        <v>4.2</v>
      </c>
      <c r="F266" s="10">
        <v>1354.8387096774193</v>
      </c>
    </row>
    <row r="267" spans="1:6" ht="15.75" x14ac:dyDescent="0.25">
      <c r="A267" s="7" t="s">
        <v>80</v>
      </c>
      <c r="B267" s="14" t="s">
        <v>37</v>
      </c>
      <c r="C267" s="15" t="s">
        <v>78</v>
      </c>
      <c r="D267" s="16">
        <v>2.2000000000000002</v>
      </c>
      <c r="E267" s="10">
        <v>1.2</v>
      </c>
      <c r="F267" s="10">
        <v>545.45454545454538</v>
      </c>
    </row>
    <row r="268" spans="1:6" ht="15.75" x14ac:dyDescent="0.25">
      <c r="A268" s="7" t="s">
        <v>80</v>
      </c>
      <c r="B268" s="14" t="s">
        <v>38</v>
      </c>
      <c r="C268" s="15" t="s">
        <v>78</v>
      </c>
      <c r="D268" s="16">
        <v>1.9</v>
      </c>
      <c r="E268" s="10">
        <v>1.1000000000000001</v>
      </c>
      <c r="F268" s="10">
        <v>578.94736842105272</v>
      </c>
    </row>
    <row r="269" spans="1:6" ht="15.75" x14ac:dyDescent="0.25">
      <c r="A269" s="7" t="s">
        <v>80</v>
      </c>
      <c r="B269" s="14" t="s">
        <v>39</v>
      </c>
      <c r="C269" s="15" t="s">
        <v>78</v>
      </c>
      <c r="D269" s="16">
        <v>2.6</v>
      </c>
      <c r="E269" s="10">
        <v>1.5</v>
      </c>
      <c r="F269" s="10">
        <v>576.92307692307691</v>
      </c>
    </row>
    <row r="270" spans="1:6" ht="15.75" x14ac:dyDescent="0.25">
      <c r="A270" s="7" t="s">
        <v>80</v>
      </c>
      <c r="B270" s="8" t="s">
        <v>40</v>
      </c>
      <c r="C270" s="15" t="s">
        <v>78</v>
      </c>
      <c r="D270" s="16">
        <v>2.7</v>
      </c>
      <c r="E270" s="10">
        <v>1.5</v>
      </c>
      <c r="F270" s="10">
        <v>555.55555555555554</v>
      </c>
    </row>
    <row r="271" spans="1:6" ht="15.75" x14ac:dyDescent="0.25">
      <c r="A271" s="7" t="s">
        <v>80</v>
      </c>
      <c r="B271" s="14" t="s">
        <v>41</v>
      </c>
      <c r="C271" s="15" t="s">
        <v>78</v>
      </c>
      <c r="D271" s="16">
        <v>3.1</v>
      </c>
      <c r="E271" s="10">
        <v>1.7</v>
      </c>
      <c r="F271" s="10">
        <v>548.38709677419354</v>
      </c>
    </row>
    <row r="272" spans="1:6" ht="15.75" x14ac:dyDescent="0.25">
      <c r="A272" s="7" t="s">
        <v>80</v>
      </c>
      <c r="B272" s="14" t="s">
        <v>42</v>
      </c>
      <c r="C272" s="15" t="s">
        <v>78</v>
      </c>
      <c r="D272" s="16">
        <v>2.6</v>
      </c>
      <c r="E272" s="10">
        <v>5.0999999999999996</v>
      </c>
      <c r="F272" s="10">
        <v>1961.5384615384614</v>
      </c>
    </row>
    <row r="273" spans="1:6" ht="15.75" x14ac:dyDescent="0.25">
      <c r="A273" s="7" t="s">
        <v>80</v>
      </c>
      <c r="B273" s="14" t="s">
        <v>43</v>
      </c>
      <c r="C273" s="15" t="s">
        <v>78</v>
      </c>
      <c r="D273" s="16">
        <v>1.6</v>
      </c>
      <c r="E273" s="10">
        <v>2.8</v>
      </c>
      <c r="F273" s="10">
        <v>1750</v>
      </c>
    </row>
    <row r="274" spans="1:6" ht="15.75" x14ac:dyDescent="0.25">
      <c r="A274" s="7" t="s">
        <v>80</v>
      </c>
      <c r="B274" s="14" t="s">
        <v>44</v>
      </c>
      <c r="C274" s="15" t="s">
        <v>78</v>
      </c>
      <c r="D274" s="16">
        <v>2.2999999999999998</v>
      </c>
      <c r="E274" s="10">
        <v>4.5999999999999996</v>
      </c>
      <c r="F274" s="10">
        <v>2000.0000000000002</v>
      </c>
    </row>
    <row r="275" spans="1:6" ht="15.75" x14ac:dyDescent="0.25">
      <c r="A275" s="7" t="s">
        <v>80</v>
      </c>
      <c r="B275" s="14" t="s">
        <v>45</v>
      </c>
      <c r="C275" s="15" t="s">
        <v>78</v>
      </c>
      <c r="D275" s="16">
        <v>2.2999999999999998</v>
      </c>
      <c r="E275" s="10">
        <v>5.6</v>
      </c>
      <c r="F275" s="10">
        <v>2434.7826086956525</v>
      </c>
    </row>
    <row r="276" spans="1:6" ht="15.75" x14ac:dyDescent="0.25">
      <c r="A276" s="7" t="s">
        <v>80</v>
      </c>
      <c r="B276" s="14" t="s">
        <v>46</v>
      </c>
      <c r="C276" s="15" t="s">
        <v>78</v>
      </c>
      <c r="D276" s="16">
        <v>1.7</v>
      </c>
      <c r="E276" s="10">
        <v>3.1</v>
      </c>
      <c r="F276" s="10">
        <v>1823.5294117647059</v>
      </c>
    </row>
    <row r="277" spans="1:6" ht="15.75" x14ac:dyDescent="0.25">
      <c r="A277" s="7" t="s">
        <v>80</v>
      </c>
      <c r="B277" s="14" t="s">
        <v>47</v>
      </c>
      <c r="C277" s="15" t="s">
        <v>78</v>
      </c>
      <c r="D277" s="16">
        <v>1.6</v>
      </c>
      <c r="E277" s="10">
        <v>2.9</v>
      </c>
      <c r="F277" s="10">
        <v>1812.5</v>
      </c>
    </row>
    <row r="278" spans="1:6" ht="15.75" x14ac:dyDescent="0.25">
      <c r="A278" s="7" t="s">
        <v>80</v>
      </c>
      <c r="B278" s="14" t="s">
        <v>48</v>
      </c>
      <c r="C278" s="15" t="s">
        <v>78</v>
      </c>
      <c r="D278" s="16">
        <v>1.6</v>
      </c>
      <c r="E278" s="10">
        <v>3</v>
      </c>
      <c r="F278" s="10">
        <v>1875</v>
      </c>
    </row>
    <row r="279" spans="1:6" ht="15.75" x14ac:dyDescent="0.25">
      <c r="A279" s="7" t="s">
        <v>80</v>
      </c>
      <c r="B279" s="14" t="s">
        <v>49</v>
      </c>
      <c r="C279" s="15" t="s">
        <v>78</v>
      </c>
      <c r="D279" s="16">
        <v>1.5</v>
      </c>
      <c r="E279" s="10">
        <v>2.9</v>
      </c>
      <c r="F279" s="10">
        <v>1933.3333333333333</v>
      </c>
    </row>
    <row r="280" spans="1:6" ht="15.75" x14ac:dyDescent="0.25">
      <c r="A280" s="7" t="s">
        <v>80</v>
      </c>
      <c r="B280" s="14" t="s">
        <v>50</v>
      </c>
      <c r="C280" s="15" t="s">
        <v>78</v>
      </c>
      <c r="D280" s="16">
        <v>1.2E-2</v>
      </c>
      <c r="E280" s="10">
        <v>2.3E-2</v>
      </c>
      <c r="F280" s="10">
        <v>1916.6666666666665</v>
      </c>
    </row>
    <row r="281" spans="1:6" ht="15.75" x14ac:dyDescent="0.25">
      <c r="A281" s="7" t="s">
        <v>80</v>
      </c>
      <c r="B281" s="14" t="s">
        <v>51</v>
      </c>
      <c r="C281" s="15" t="s">
        <v>78</v>
      </c>
      <c r="D281" s="16">
        <v>2.7</v>
      </c>
      <c r="E281" s="10">
        <v>5</v>
      </c>
      <c r="F281" s="10">
        <v>1851.8518518518517</v>
      </c>
    </row>
    <row r="282" spans="1:6" ht="15.75" x14ac:dyDescent="0.25">
      <c r="A282" s="7" t="s">
        <v>80</v>
      </c>
      <c r="B282" s="14" t="s">
        <v>52</v>
      </c>
      <c r="C282" s="15" t="s">
        <v>78</v>
      </c>
      <c r="D282" s="16">
        <v>1.44</v>
      </c>
      <c r="E282" s="10">
        <v>2.69</v>
      </c>
      <c r="F282" s="10">
        <v>1868.0555555555557</v>
      </c>
    </row>
    <row r="283" spans="1:6" ht="15.75" x14ac:dyDescent="0.25">
      <c r="A283" s="7" t="s">
        <v>80</v>
      </c>
      <c r="B283" s="14" t="s">
        <v>53</v>
      </c>
      <c r="C283" s="15" t="s">
        <v>78</v>
      </c>
      <c r="D283" s="16">
        <v>0.8</v>
      </c>
      <c r="E283" s="10">
        <v>1.5</v>
      </c>
      <c r="F283" s="10">
        <v>1875</v>
      </c>
    </row>
    <row r="284" spans="1:6" ht="15.75" x14ac:dyDescent="0.25">
      <c r="A284" s="7" t="s">
        <v>80</v>
      </c>
      <c r="B284" s="14" t="s">
        <v>54</v>
      </c>
      <c r="C284" s="15" t="s">
        <v>78</v>
      </c>
      <c r="D284" s="16">
        <v>1.52</v>
      </c>
      <c r="E284" s="10">
        <v>0</v>
      </c>
      <c r="F284" s="10">
        <v>0</v>
      </c>
    </row>
    <row r="285" spans="1:6" ht="15.75" x14ac:dyDescent="0.25">
      <c r="A285" s="7" t="s">
        <v>80</v>
      </c>
      <c r="B285" s="14" t="s">
        <v>55</v>
      </c>
      <c r="C285" s="15" t="s">
        <v>78</v>
      </c>
      <c r="D285" s="16">
        <v>1.52</v>
      </c>
      <c r="E285" s="10">
        <v>0</v>
      </c>
      <c r="F285" s="10">
        <v>0</v>
      </c>
    </row>
    <row r="286" spans="1:6" ht="15.75" x14ac:dyDescent="0.25">
      <c r="A286" s="7" t="s">
        <v>80</v>
      </c>
      <c r="B286" s="14" t="s">
        <v>56</v>
      </c>
      <c r="C286" s="15" t="s">
        <v>78</v>
      </c>
      <c r="D286" s="16">
        <v>1.52</v>
      </c>
      <c r="E286" s="10">
        <v>1.7000000000000001E-2</v>
      </c>
      <c r="F286" s="10">
        <v>11.184210526315789</v>
      </c>
    </row>
    <row r="287" spans="1:6" ht="15.75" x14ac:dyDescent="0.25">
      <c r="A287" s="7" t="s">
        <v>80</v>
      </c>
      <c r="B287" s="14" t="s">
        <v>57</v>
      </c>
      <c r="C287" s="15" t="s">
        <v>78</v>
      </c>
      <c r="D287" s="16">
        <v>1.4970000000000001</v>
      </c>
      <c r="E287" s="10">
        <v>0</v>
      </c>
      <c r="F287" s="10">
        <v>0</v>
      </c>
    </row>
    <row r="288" spans="1:6" ht="15.75" x14ac:dyDescent="0.25">
      <c r="A288" s="7" t="s">
        <v>80</v>
      </c>
      <c r="B288" s="14" t="s">
        <v>58</v>
      </c>
      <c r="C288" s="15" t="s">
        <v>78</v>
      </c>
      <c r="D288" s="16">
        <v>1.482</v>
      </c>
      <c r="E288" s="10">
        <v>3.9003999999999997E-2</v>
      </c>
      <c r="F288" s="10">
        <v>26.318488529014843</v>
      </c>
    </row>
    <row r="289" spans="1:6" ht="15.75" x14ac:dyDescent="0.25">
      <c r="A289" s="7" t="s">
        <v>80</v>
      </c>
      <c r="B289" s="12" t="s">
        <v>59</v>
      </c>
      <c r="C289" s="7" t="s">
        <v>78</v>
      </c>
      <c r="D289" s="10">
        <v>1.48</v>
      </c>
      <c r="E289" s="10">
        <v>3.2530399999999999</v>
      </c>
      <c r="F289" s="10">
        <v>2198</v>
      </c>
    </row>
    <row r="290" spans="1:6" ht="15.75" x14ac:dyDescent="0.25">
      <c r="A290" s="7" t="s">
        <v>80</v>
      </c>
      <c r="B290" s="12" t="s">
        <v>60</v>
      </c>
      <c r="C290" s="7" t="s">
        <v>78</v>
      </c>
      <c r="D290" s="10">
        <v>1.4750000000000001</v>
      </c>
      <c r="E290" s="10">
        <v>3.2400000000000007</v>
      </c>
      <c r="F290" s="10">
        <v>2196.610169491526</v>
      </c>
    </row>
    <row r="291" spans="1:6" ht="15.75" x14ac:dyDescent="0.25">
      <c r="A291" s="7" t="s">
        <v>80</v>
      </c>
      <c r="B291" s="8" t="s">
        <v>6</v>
      </c>
      <c r="C291" s="15" t="s">
        <v>65</v>
      </c>
      <c r="D291" s="16">
        <v>1583</v>
      </c>
      <c r="E291" s="10">
        <v>756</v>
      </c>
      <c r="F291" s="10">
        <v>477.5742261528743</v>
      </c>
    </row>
    <row r="292" spans="1:6" ht="15.75" x14ac:dyDescent="0.25">
      <c r="A292" s="7" t="s">
        <v>80</v>
      </c>
      <c r="B292" s="8" t="s">
        <v>8</v>
      </c>
      <c r="C292" s="15" t="s">
        <v>65</v>
      </c>
      <c r="D292" s="16">
        <v>1791.5</v>
      </c>
      <c r="E292" s="10">
        <v>1182.7</v>
      </c>
      <c r="F292" s="10">
        <v>660.17303935249788</v>
      </c>
    </row>
    <row r="293" spans="1:6" ht="15.75" x14ac:dyDescent="0.25">
      <c r="A293" s="7" t="s">
        <v>80</v>
      </c>
      <c r="B293" s="8" t="s">
        <v>9</v>
      </c>
      <c r="C293" s="15" t="s">
        <v>65</v>
      </c>
      <c r="D293" s="16">
        <v>1640.2</v>
      </c>
      <c r="E293" s="10">
        <v>800</v>
      </c>
      <c r="F293" s="10">
        <v>487.74539690281671</v>
      </c>
    </row>
    <row r="294" spans="1:6" ht="15.75" x14ac:dyDescent="0.25">
      <c r="A294" s="7" t="s">
        <v>80</v>
      </c>
      <c r="B294" s="8" t="s">
        <v>10</v>
      </c>
      <c r="C294" s="15" t="s">
        <v>65</v>
      </c>
      <c r="D294" s="16">
        <v>1784.2</v>
      </c>
      <c r="E294" s="10">
        <v>1204.4000000000001</v>
      </c>
      <c r="F294" s="10">
        <v>675.03643089339755</v>
      </c>
    </row>
    <row r="295" spans="1:6" ht="15.75" x14ac:dyDescent="0.25">
      <c r="A295" s="7" t="s">
        <v>80</v>
      </c>
      <c r="B295" s="8" t="s">
        <v>11</v>
      </c>
      <c r="C295" s="15" t="s">
        <v>65</v>
      </c>
      <c r="D295" s="16">
        <v>1782.1</v>
      </c>
      <c r="E295" s="10">
        <v>1574.9</v>
      </c>
      <c r="F295" s="10">
        <v>883.73267493406661</v>
      </c>
    </row>
    <row r="296" spans="1:6" ht="15.75" x14ac:dyDescent="0.25">
      <c r="A296" s="7" t="s">
        <v>80</v>
      </c>
      <c r="B296" s="8" t="s">
        <v>12</v>
      </c>
      <c r="C296" s="15" t="s">
        <v>65</v>
      </c>
      <c r="D296" s="16">
        <v>1776.2</v>
      </c>
      <c r="E296" s="10">
        <v>1545.1</v>
      </c>
      <c r="F296" s="10">
        <v>869.89077806553314</v>
      </c>
    </row>
    <row r="297" spans="1:6" ht="15.75" x14ac:dyDescent="0.25">
      <c r="A297" s="7" t="s">
        <v>80</v>
      </c>
      <c r="B297" s="8" t="s">
        <v>13</v>
      </c>
      <c r="C297" s="15" t="s">
        <v>65</v>
      </c>
      <c r="D297" s="16">
        <v>1715.6</v>
      </c>
      <c r="E297" s="10">
        <v>844.1</v>
      </c>
      <c r="F297" s="10">
        <v>492.01445558405226</v>
      </c>
    </row>
    <row r="298" spans="1:6" ht="15.75" x14ac:dyDescent="0.25">
      <c r="A298" s="7" t="s">
        <v>80</v>
      </c>
      <c r="B298" s="8" t="s">
        <v>14</v>
      </c>
      <c r="C298" s="15" t="s">
        <v>65</v>
      </c>
      <c r="D298" s="16">
        <v>2034.3</v>
      </c>
      <c r="E298" s="10">
        <v>1600.4</v>
      </c>
      <c r="F298" s="10">
        <v>786.70795851152729</v>
      </c>
    </row>
    <row r="299" spans="1:6" ht="15.75" x14ac:dyDescent="0.25">
      <c r="A299" s="7" t="s">
        <v>80</v>
      </c>
      <c r="B299" s="8" t="s">
        <v>15</v>
      </c>
      <c r="C299" s="15" t="s">
        <v>65</v>
      </c>
      <c r="D299" s="16">
        <v>1403.1</v>
      </c>
      <c r="E299" s="10">
        <v>555.70000000000005</v>
      </c>
      <c r="F299" s="10">
        <v>396.05160002850835</v>
      </c>
    </row>
    <row r="300" spans="1:6" ht="15.75" x14ac:dyDescent="0.25">
      <c r="A300" s="7" t="s">
        <v>80</v>
      </c>
      <c r="B300" s="8" t="s">
        <v>16</v>
      </c>
      <c r="C300" s="15" t="s">
        <v>65</v>
      </c>
      <c r="D300" s="16">
        <v>1915.7</v>
      </c>
      <c r="E300" s="10">
        <v>1391</v>
      </c>
      <c r="F300" s="10">
        <v>726.10534008456432</v>
      </c>
    </row>
    <row r="301" spans="1:6" ht="15.75" x14ac:dyDescent="0.25">
      <c r="A301" s="7" t="s">
        <v>80</v>
      </c>
      <c r="B301" s="8" t="s">
        <v>17</v>
      </c>
      <c r="C301" s="15" t="s">
        <v>65</v>
      </c>
      <c r="D301" s="16">
        <v>1562.7</v>
      </c>
      <c r="E301" s="10">
        <v>1263.3</v>
      </c>
      <c r="F301" s="10">
        <v>808.40852370896528</v>
      </c>
    </row>
    <row r="302" spans="1:6" ht="15.75" x14ac:dyDescent="0.25">
      <c r="A302" s="7" t="s">
        <v>80</v>
      </c>
      <c r="B302" s="8" t="s">
        <v>18</v>
      </c>
      <c r="C302" s="15" t="s">
        <v>65</v>
      </c>
      <c r="D302" s="16">
        <v>1368.9</v>
      </c>
      <c r="E302" s="10">
        <v>1019.3</v>
      </c>
      <c r="F302" s="10">
        <v>744.61246256118045</v>
      </c>
    </row>
    <row r="303" spans="1:6" ht="15.75" x14ac:dyDescent="0.25">
      <c r="A303" s="7" t="s">
        <v>80</v>
      </c>
      <c r="B303" s="8" t="s">
        <v>19</v>
      </c>
      <c r="C303" s="15" t="s">
        <v>65</v>
      </c>
      <c r="D303" s="16">
        <v>1460.6</v>
      </c>
      <c r="E303" s="10">
        <v>1553.7</v>
      </c>
      <c r="F303" s="10">
        <v>1063.740928385595</v>
      </c>
    </row>
    <row r="304" spans="1:6" ht="15.75" x14ac:dyDescent="0.25">
      <c r="A304" s="7" t="s">
        <v>80</v>
      </c>
      <c r="B304" s="8" t="s">
        <v>20</v>
      </c>
      <c r="C304" s="15" t="s">
        <v>65</v>
      </c>
      <c r="D304" s="16">
        <v>1256.5999999999999</v>
      </c>
      <c r="E304" s="10">
        <v>1331.7</v>
      </c>
      <c r="F304" s="10">
        <v>1059.7644437370684</v>
      </c>
    </row>
    <row r="305" spans="1:6" ht="15.75" x14ac:dyDescent="0.25">
      <c r="A305" s="7" t="s">
        <v>80</v>
      </c>
      <c r="B305" s="8" t="s">
        <v>21</v>
      </c>
      <c r="C305" s="15" t="s">
        <v>65</v>
      </c>
      <c r="D305" s="16">
        <v>1380</v>
      </c>
      <c r="E305" s="10">
        <v>1221.9000000000001</v>
      </c>
      <c r="F305" s="10">
        <v>885.43478260869563</v>
      </c>
    </row>
    <row r="306" spans="1:6" ht="15.75" x14ac:dyDescent="0.25">
      <c r="A306" s="7" t="s">
        <v>80</v>
      </c>
      <c r="B306" s="8" t="s">
        <v>22</v>
      </c>
      <c r="C306" s="15" t="s">
        <v>65</v>
      </c>
      <c r="D306" s="16">
        <v>1433.3</v>
      </c>
      <c r="E306" s="10">
        <v>1473.2</v>
      </c>
      <c r="F306" s="10">
        <v>1027.8378566943418</v>
      </c>
    </row>
    <row r="307" spans="1:6" ht="15.75" x14ac:dyDescent="0.25">
      <c r="A307" s="7" t="s">
        <v>80</v>
      </c>
      <c r="B307" s="8" t="s">
        <v>23</v>
      </c>
      <c r="C307" s="15" t="s">
        <v>65</v>
      </c>
      <c r="D307" s="16">
        <v>1394.5</v>
      </c>
      <c r="E307" s="10">
        <v>1178</v>
      </c>
      <c r="F307" s="10">
        <v>844.74722122624598</v>
      </c>
    </row>
    <row r="308" spans="1:6" ht="15.75" x14ac:dyDescent="0.25">
      <c r="A308" s="7" t="s">
        <v>80</v>
      </c>
      <c r="B308" s="8" t="s">
        <v>24</v>
      </c>
      <c r="C308" s="15" t="s">
        <v>65</v>
      </c>
      <c r="D308" s="16">
        <v>1436.6</v>
      </c>
      <c r="E308" s="10">
        <v>1607.2</v>
      </c>
      <c r="F308" s="10">
        <v>1118.7526103299458</v>
      </c>
    </row>
    <row r="309" spans="1:6" ht="15.75" x14ac:dyDescent="0.25">
      <c r="A309" s="7" t="s">
        <v>80</v>
      </c>
      <c r="B309" s="8" t="s">
        <v>25</v>
      </c>
      <c r="C309" s="15" t="s">
        <v>65</v>
      </c>
      <c r="D309" s="16">
        <v>1372.7</v>
      </c>
      <c r="E309" s="10">
        <v>1535.4</v>
      </c>
      <c r="F309" s="10">
        <v>1118.5255336198732</v>
      </c>
    </row>
    <row r="310" spans="1:6" ht="15.75" x14ac:dyDescent="0.25">
      <c r="A310" s="7" t="s">
        <v>80</v>
      </c>
      <c r="B310" s="8" t="s">
        <v>26</v>
      </c>
      <c r="C310" s="15" t="s">
        <v>65</v>
      </c>
      <c r="D310" s="16">
        <v>1315.5</v>
      </c>
      <c r="E310" s="10">
        <v>634.79999999999995</v>
      </c>
      <c r="F310" s="10">
        <v>482.55416191562142</v>
      </c>
    </row>
    <row r="311" spans="1:6" ht="15.75" x14ac:dyDescent="0.25">
      <c r="A311" s="7" t="s">
        <v>80</v>
      </c>
      <c r="B311" s="8" t="s">
        <v>27</v>
      </c>
      <c r="C311" s="15" t="s">
        <v>65</v>
      </c>
      <c r="D311" s="16">
        <v>1274.4000000000001</v>
      </c>
      <c r="E311" s="10">
        <v>1026.9000000000001</v>
      </c>
      <c r="F311" s="10">
        <v>805.79096045197741</v>
      </c>
    </row>
    <row r="312" spans="1:6" ht="15.75" x14ac:dyDescent="0.25">
      <c r="A312" s="7" t="s">
        <v>80</v>
      </c>
      <c r="B312" s="8" t="s">
        <v>28</v>
      </c>
      <c r="C312" s="15" t="s">
        <v>65</v>
      </c>
      <c r="D312" s="16">
        <v>786.4</v>
      </c>
      <c r="E312" s="10">
        <v>346.1</v>
      </c>
      <c r="F312" s="10">
        <v>440.10681586978637</v>
      </c>
    </row>
    <row r="313" spans="1:6" ht="15.75" x14ac:dyDescent="0.25">
      <c r="A313" s="7" t="s">
        <v>80</v>
      </c>
      <c r="B313" s="8" t="s">
        <v>29</v>
      </c>
      <c r="C313" s="15" t="s">
        <v>65</v>
      </c>
      <c r="D313" s="16">
        <v>1489.1</v>
      </c>
      <c r="E313" s="10">
        <v>1487.5</v>
      </c>
      <c r="F313" s="10">
        <v>998.92552548519245</v>
      </c>
    </row>
    <row r="314" spans="1:6" ht="15.75" x14ac:dyDescent="0.25">
      <c r="A314" s="7" t="s">
        <v>80</v>
      </c>
      <c r="B314" s="8" t="s">
        <v>30</v>
      </c>
      <c r="C314" s="15" t="s">
        <v>65</v>
      </c>
      <c r="D314" s="16">
        <v>1331.6</v>
      </c>
      <c r="E314" s="10">
        <v>1325.3</v>
      </c>
      <c r="F314" s="10">
        <v>995.26884950435579</v>
      </c>
    </row>
    <row r="315" spans="1:6" ht="15.75" x14ac:dyDescent="0.25">
      <c r="A315" s="7" t="s">
        <v>80</v>
      </c>
      <c r="B315" s="8" t="s">
        <v>31</v>
      </c>
      <c r="C315" s="15" t="s">
        <v>65</v>
      </c>
      <c r="D315" s="16">
        <v>1152.2</v>
      </c>
      <c r="E315" s="10">
        <v>1024.5999999999999</v>
      </c>
      <c r="F315" s="10">
        <v>889.2553376149973</v>
      </c>
    </row>
    <row r="316" spans="1:6" ht="15.75" x14ac:dyDescent="0.25">
      <c r="A316" s="7" t="s">
        <v>80</v>
      </c>
      <c r="B316" s="8" t="s">
        <v>32</v>
      </c>
      <c r="C316" s="15" t="s">
        <v>65</v>
      </c>
      <c r="D316" s="16">
        <v>1149.5999999999999</v>
      </c>
      <c r="E316" s="10">
        <v>819.1</v>
      </c>
      <c r="F316" s="10">
        <v>712.50869867780102</v>
      </c>
    </row>
    <row r="317" spans="1:6" ht="15.75" x14ac:dyDescent="0.25">
      <c r="A317" s="7" t="s">
        <v>80</v>
      </c>
      <c r="B317" s="8" t="s">
        <v>33</v>
      </c>
      <c r="C317" s="15" t="s">
        <v>65</v>
      </c>
      <c r="D317" s="16">
        <v>1273.2</v>
      </c>
      <c r="E317" s="10">
        <v>1652.2</v>
      </c>
      <c r="F317" s="10">
        <v>1297.6751492302858</v>
      </c>
    </row>
    <row r="318" spans="1:6" ht="15.75" x14ac:dyDescent="0.25">
      <c r="A318" s="7" t="s">
        <v>80</v>
      </c>
      <c r="B318" s="8" t="s">
        <v>34</v>
      </c>
      <c r="C318" s="15" t="s">
        <v>65</v>
      </c>
      <c r="D318" s="16">
        <v>1212.0999999999999</v>
      </c>
      <c r="E318" s="10">
        <v>767.5</v>
      </c>
      <c r="F318" s="10">
        <v>633.19858097516715</v>
      </c>
    </row>
    <row r="319" spans="1:6" ht="15.75" x14ac:dyDescent="0.25">
      <c r="A319" s="7" t="s">
        <v>80</v>
      </c>
      <c r="B319" s="8" t="s">
        <v>35</v>
      </c>
      <c r="C319" s="15" t="s">
        <v>65</v>
      </c>
      <c r="D319" s="16">
        <v>1204.5999999999999</v>
      </c>
      <c r="E319" s="10">
        <v>1272</v>
      </c>
      <c r="F319" s="10">
        <v>1055.9521832973603</v>
      </c>
    </row>
    <row r="320" spans="1:6" ht="15.75" x14ac:dyDescent="0.25">
      <c r="A320" s="7" t="s">
        <v>80</v>
      </c>
      <c r="B320" s="8" t="s">
        <v>36</v>
      </c>
      <c r="C320" s="15" t="s">
        <v>65</v>
      </c>
      <c r="D320" s="16">
        <v>1086.9000000000001</v>
      </c>
      <c r="E320" s="10">
        <v>1059.2</v>
      </c>
      <c r="F320" s="10">
        <v>974.51467476308756</v>
      </c>
    </row>
    <row r="321" spans="1:6" ht="15.75" x14ac:dyDescent="0.25">
      <c r="A321" s="7" t="s">
        <v>80</v>
      </c>
      <c r="B321" s="8" t="s">
        <v>37</v>
      </c>
      <c r="C321" s="15" t="s">
        <v>65</v>
      </c>
      <c r="D321" s="16">
        <v>1072.4000000000001</v>
      </c>
      <c r="E321" s="10">
        <v>1308.9000000000001</v>
      </c>
      <c r="F321" s="10">
        <v>1220.53338306602</v>
      </c>
    </row>
    <row r="322" spans="1:6" ht="15.75" x14ac:dyDescent="0.25">
      <c r="A322" s="7" t="s">
        <v>80</v>
      </c>
      <c r="B322" s="8" t="s">
        <v>38</v>
      </c>
      <c r="C322" s="15" t="s">
        <v>65</v>
      </c>
      <c r="D322" s="16">
        <v>1095.7</v>
      </c>
      <c r="E322" s="10">
        <v>1495.1</v>
      </c>
      <c r="F322" s="10">
        <v>1364.5158346262663</v>
      </c>
    </row>
    <row r="323" spans="1:6" ht="15.75" x14ac:dyDescent="0.25">
      <c r="A323" s="7" t="s">
        <v>80</v>
      </c>
      <c r="B323" s="8" t="s">
        <v>39</v>
      </c>
      <c r="C323" s="15" t="s">
        <v>65</v>
      </c>
      <c r="D323" s="16">
        <v>1037.5999999999999</v>
      </c>
      <c r="E323" s="10">
        <v>1280.8</v>
      </c>
      <c r="F323" s="10">
        <v>1234.3870470316115</v>
      </c>
    </row>
    <row r="324" spans="1:6" ht="15.75" x14ac:dyDescent="0.25">
      <c r="A324" s="7" t="s">
        <v>80</v>
      </c>
      <c r="B324" s="8" t="s">
        <v>40</v>
      </c>
      <c r="C324" s="15" t="s">
        <v>65</v>
      </c>
      <c r="D324" s="16">
        <v>926.2</v>
      </c>
      <c r="E324" s="10">
        <v>850.7</v>
      </c>
      <c r="F324" s="10">
        <v>918.48412869790536</v>
      </c>
    </row>
    <row r="325" spans="1:6" ht="15.75" x14ac:dyDescent="0.25">
      <c r="A325" s="7" t="s">
        <v>80</v>
      </c>
      <c r="B325" s="8" t="s">
        <v>41</v>
      </c>
      <c r="C325" s="15" t="s">
        <v>65</v>
      </c>
      <c r="D325" s="16">
        <v>989.2</v>
      </c>
      <c r="E325" s="10">
        <v>822.9</v>
      </c>
      <c r="F325" s="10">
        <v>831.88435099069955</v>
      </c>
    </row>
    <row r="326" spans="1:6" ht="15.75" x14ac:dyDescent="0.25">
      <c r="A326" s="7" t="s">
        <v>80</v>
      </c>
      <c r="B326" s="8" t="s">
        <v>42</v>
      </c>
      <c r="C326" s="15" t="s">
        <v>65</v>
      </c>
      <c r="D326" s="16">
        <v>939.8</v>
      </c>
      <c r="E326" s="10">
        <v>1262.3</v>
      </c>
      <c r="F326" s="10">
        <v>1343.1581187486699</v>
      </c>
    </row>
    <row r="327" spans="1:6" ht="15.75" x14ac:dyDescent="0.25">
      <c r="A327" s="7" t="s">
        <v>80</v>
      </c>
      <c r="B327" s="8" t="s">
        <v>43</v>
      </c>
      <c r="C327" s="15" t="s">
        <v>65</v>
      </c>
      <c r="D327" s="16">
        <v>940.2</v>
      </c>
      <c r="E327" s="10">
        <v>907</v>
      </c>
      <c r="F327" s="10">
        <v>964.6883641778345</v>
      </c>
    </row>
    <row r="328" spans="1:6" ht="15.75" x14ac:dyDescent="0.25">
      <c r="A328" s="7" t="s">
        <v>80</v>
      </c>
      <c r="B328" s="8" t="s">
        <v>44</v>
      </c>
      <c r="C328" s="15" t="s">
        <v>65</v>
      </c>
      <c r="D328" s="16">
        <v>1071.2</v>
      </c>
      <c r="E328" s="10">
        <v>1599.9</v>
      </c>
      <c r="F328" s="10">
        <v>1493.5586258401793</v>
      </c>
    </row>
    <row r="329" spans="1:6" ht="15.75" x14ac:dyDescent="0.25">
      <c r="A329" s="7" t="s">
        <v>80</v>
      </c>
      <c r="B329" s="8" t="s">
        <v>45</v>
      </c>
      <c r="C329" s="15" t="s">
        <v>65</v>
      </c>
      <c r="D329" s="16">
        <v>925.2</v>
      </c>
      <c r="E329" s="10">
        <v>1084.7</v>
      </c>
      <c r="F329" s="10">
        <v>1172.3951578037181</v>
      </c>
    </row>
    <row r="330" spans="1:6" ht="15.75" x14ac:dyDescent="0.25">
      <c r="A330" s="7" t="s">
        <v>80</v>
      </c>
      <c r="B330" s="8" t="s">
        <v>46</v>
      </c>
      <c r="C330" s="15" t="s">
        <v>65</v>
      </c>
      <c r="D330" s="16">
        <v>917</v>
      </c>
      <c r="E330" s="10">
        <v>1072</v>
      </c>
      <c r="F330" s="10">
        <v>1169.029443838604</v>
      </c>
    </row>
    <row r="331" spans="1:6" ht="15.75" x14ac:dyDescent="0.25">
      <c r="A331" s="7" t="s">
        <v>80</v>
      </c>
      <c r="B331" s="8" t="s">
        <v>47</v>
      </c>
      <c r="C331" s="15" t="s">
        <v>65</v>
      </c>
      <c r="D331" s="16">
        <v>937</v>
      </c>
      <c r="E331" s="10">
        <v>1019</v>
      </c>
      <c r="F331" s="10">
        <v>1087.513340448239</v>
      </c>
    </row>
    <row r="332" spans="1:6" ht="15.75" x14ac:dyDescent="0.25">
      <c r="A332" s="7" t="s">
        <v>80</v>
      </c>
      <c r="B332" s="8" t="s">
        <v>48</v>
      </c>
      <c r="C332" s="15" t="s">
        <v>65</v>
      </c>
      <c r="D332" s="16">
        <v>921</v>
      </c>
      <c r="E332" s="10">
        <v>1307</v>
      </c>
      <c r="F332" s="10">
        <v>1419.1096634093376</v>
      </c>
    </row>
    <row r="333" spans="1:6" ht="15.75" x14ac:dyDescent="0.25">
      <c r="A333" s="7" t="s">
        <v>80</v>
      </c>
      <c r="B333" s="8" t="s">
        <v>49</v>
      </c>
      <c r="C333" s="15" t="s">
        <v>65</v>
      </c>
      <c r="D333" s="16">
        <v>704</v>
      </c>
      <c r="E333" s="10">
        <v>961</v>
      </c>
      <c r="F333" s="10">
        <v>1365.0568181818182</v>
      </c>
    </row>
    <row r="334" spans="1:6" ht="15.75" x14ac:dyDescent="0.25">
      <c r="A334" s="7" t="s">
        <v>80</v>
      </c>
      <c r="B334" s="8" t="s">
        <v>50</v>
      </c>
      <c r="C334" s="15" t="s">
        <v>65</v>
      </c>
      <c r="D334" s="16">
        <v>672</v>
      </c>
      <c r="E334" s="10">
        <v>828</v>
      </c>
      <c r="F334" s="10">
        <v>1232.1428571428571</v>
      </c>
    </row>
    <row r="335" spans="1:6" ht="15.75" x14ac:dyDescent="0.25">
      <c r="A335" s="7" t="s">
        <v>80</v>
      </c>
      <c r="B335" s="8" t="s">
        <v>51</v>
      </c>
      <c r="C335" s="15" t="s">
        <v>65</v>
      </c>
      <c r="D335" s="16">
        <v>873</v>
      </c>
      <c r="E335" s="10">
        <v>1091.25</v>
      </c>
      <c r="F335" s="10">
        <v>1250</v>
      </c>
    </row>
    <row r="336" spans="1:6" ht="15.75" x14ac:dyDescent="0.25">
      <c r="A336" s="7" t="s">
        <v>80</v>
      </c>
      <c r="B336" s="8" t="s">
        <v>52</v>
      </c>
      <c r="C336" s="15" t="s">
        <v>65</v>
      </c>
      <c r="D336" s="16">
        <v>867</v>
      </c>
      <c r="E336" s="10">
        <v>1230.2729999999999</v>
      </c>
      <c r="F336" s="10">
        <v>1419</v>
      </c>
    </row>
    <row r="337" spans="1:6" ht="15.75" x14ac:dyDescent="0.25">
      <c r="A337" s="7" t="s">
        <v>80</v>
      </c>
      <c r="B337" s="8" t="s">
        <v>53</v>
      </c>
      <c r="C337" s="15" t="s">
        <v>65</v>
      </c>
      <c r="D337" s="16">
        <v>599</v>
      </c>
      <c r="E337" s="10">
        <v>1044</v>
      </c>
      <c r="F337" s="10">
        <v>1742.9048414023373</v>
      </c>
    </row>
    <row r="338" spans="1:6" ht="15.75" x14ac:dyDescent="0.25">
      <c r="A338" s="7" t="s">
        <v>80</v>
      </c>
      <c r="B338" s="8" t="s">
        <v>54</v>
      </c>
      <c r="C338" s="15" t="s">
        <v>65</v>
      </c>
      <c r="D338" s="16">
        <v>694</v>
      </c>
      <c r="E338" s="10">
        <v>0</v>
      </c>
      <c r="F338" s="10">
        <v>0</v>
      </c>
    </row>
    <row r="339" spans="1:6" ht="15.75" x14ac:dyDescent="0.25">
      <c r="A339" s="7" t="s">
        <v>80</v>
      </c>
      <c r="B339" s="8" t="s">
        <v>55</v>
      </c>
      <c r="C339" s="15" t="s">
        <v>65</v>
      </c>
      <c r="D339" s="16">
        <v>460</v>
      </c>
      <c r="E339" s="10">
        <v>0.1</v>
      </c>
      <c r="F339" s="10">
        <v>0.21739130434782608</v>
      </c>
    </row>
    <row r="340" spans="1:6" ht="15.75" x14ac:dyDescent="0.25">
      <c r="A340" s="7" t="s">
        <v>80</v>
      </c>
      <c r="B340" s="8" t="s">
        <v>56</v>
      </c>
      <c r="C340" s="15" t="s">
        <v>65</v>
      </c>
      <c r="D340" s="16">
        <v>393</v>
      </c>
      <c r="E340" s="10">
        <v>0</v>
      </c>
      <c r="F340" s="10">
        <v>0</v>
      </c>
    </row>
    <row r="341" spans="1:6" ht="15.75" x14ac:dyDescent="0.25">
      <c r="A341" s="7" t="s">
        <v>80</v>
      </c>
      <c r="B341" s="8" t="s">
        <v>57</v>
      </c>
      <c r="C341" s="15" t="s">
        <v>65</v>
      </c>
      <c r="D341" s="16">
        <v>431</v>
      </c>
      <c r="E341" s="10">
        <v>4.2599999999999999E-2</v>
      </c>
      <c r="F341" s="10">
        <v>9.8839907192575405E-2</v>
      </c>
    </row>
    <row r="342" spans="1:6" ht="15.75" x14ac:dyDescent="0.25">
      <c r="A342" s="7" t="s">
        <v>80</v>
      </c>
      <c r="B342" s="8" t="s">
        <v>58</v>
      </c>
      <c r="C342" s="15" t="s">
        <v>65</v>
      </c>
      <c r="D342" s="16">
        <v>397</v>
      </c>
      <c r="E342" s="10">
        <v>0</v>
      </c>
      <c r="F342" s="10">
        <v>0</v>
      </c>
    </row>
    <row r="343" spans="1:6" ht="15.75" x14ac:dyDescent="0.25">
      <c r="A343" s="7" t="s">
        <v>80</v>
      </c>
      <c r="B343" s="12" t="s">
        <v>59</v>
      </c>
      <c r="C343" s="7" t="s">
        <v>65</v>
      </c>
      <c r="D343" s="10">
        <v>391.58</v>
      </c>
      <c r="E343" s="10">
        <v>892.80239999999992</v>
      </c>
      <c r="F343" s="10">
        <v>2280</v>
      </c>
    </row>
    <row r="344" spans="1:6" ht="15.75" x14ac:dyDescent="0.25">
      <c r="A344" s="7" t="s">
        <v>80</v>
      </c>
      <c r="B344" s="12" t="s">
        <v>60</v>
      </c>
      <c r="C344" s="7" t="s">
        <v>65</v>
      </c>
      <c r="D344" s="10">
        <v>435.25</v>
      </c>
      <c r="E344" s="10">
        <v>913.15449999999998</v>
      </c>
      <c r="F344" s="10">
        <v>2098</v>
      </c>
    </row>
    <row r="345" spans="1:6" ht="15.75" x14ac:dyDescent="0.25">
      <c r="A345" s="7" t="s">
        <v>80</v>
      </c>
      <c r="B345" s="14" t="s">
        <v>6</v>
      </c>
      <c r="C345" s="15" t="s">
        <v>66</v>
      </c>
      <c r="D345" s="16">
        <v>893</v>
      </c>
      <c r="E345" s="10">
        <v>373</v>
      </c>
      <c r="F345" s="10">
        <v>417.69316909294514</v>
      </c>
    </row>
    <row r="346" spans="1:6" ht="15.75" x14ac:dyDescent="0.25">
      <c r="A346" s="7" t="s">
        <v>80</v>
      </c>
      <c r="B346" s="14" t="s">
        <v>8</v>
      </c>
      <c r="C346" s="15" t="s">
        <v>66</v>
      </c>
      <c r="D346" s="16">
        <v>885</v>
      </c>
      <c r="E346" s="10">
        <v>459</v>
      </c>
      <c r="F346" s="10">
        <v>518.64406779661022</v>
      </c>
    </row>
    <row r="347" spans="1:6" ht="15.75" x14ac:dyDescent="0.25">
      <c r="A347" s="7" t="s">
        <v>80</v>
      </c>
      <c r="B347" s="14" t="s">
        <v>9</v>
      </c>
      <c r="C347" s="15" t="s">
        <v>66</v>
      </c>
      <c r="D347" s="16">
        <v>872</v>
      </c>
      <c r="E347" s="10">
        <v>300</v>
      </c>
      <c r="F347" s="10">
        <v>344.0366972477064</v>
      </c>
    </row>
    <row r="348" spans="1:6" ht="15.75" x14ac:dyDescent="0.25">
      <c r="A348" s="7" t="s">
        <v>80</v>
      </c>
      <c r="B348" s="14" t="s">
        <v>10</v>
      </c>
      <c r="C348" s="15" t="s">
        <v>66</v>
      </c>
      <c r="D348" s="16">
        <v>928</v>
      </c>
      <c r="E348" s="10">
        <v>516</v>
      </c>
      <c r="F348" s="10">
        <v>556.0344827586207</v>
      </c>
    </row>
    <row r="349" spans="1:6" ht="15.75" x14ac:dyDescent="0.25">
      <c r="A349" s="7" t="s">
        <v>80</v>
      </c>
      <c r="B349" s="14" t="s">
        <v>11</v>
      </c>
      <c r="C349" s="15" t="s">
        <v>66</v>
      </c>
      <c r="D349" s="16">
        <v>879</v>
      </c>
      <c r="E349" s="10">
        <v>826</v>
      </c>
      <c r="F349" s="10">
        <v>939.70420932878267</v>
      </c>
    </row>
    <row r="350" spans="1:6" ht="15.75" x14ac:dyDescent="0.25">
      <c r="A350" s="7" t="s">
        <v>80</v>
      </c>
      <c r="B350" s="14" t="s">
        <v>12</v>
      </c>
      <c r="C350" s="15" t="s">
        <v>66</v>
      </c>
      <c r="D350" s="16">
        <v>882</v>
      </c>
      <c r="E350" s="10">
        <v>624</v>
      </c>
      <c r="F350" s="10">
        <v>707.48299319727892</v>
      </c>
    </row>
    <row r="351" spans="1:6" ht="15.75" x14ac:dyDescent="0.25">
      <c r="A351" s="7" t="s">
        <v>80</v>
      </c>
      <c r="B351" s="14" t="s">
        <v>13</v>
      </c>
      <c r="C351" s="15" t="s">
        <v>66</v>
      </c>
      <c r="D351" s="16">
        <v>904</v>
      </c>
      <c r="E351" s="10">
        <v>467</v>
      </c>
      <c r="F351" s="10">
        <v>516.59292035398232</v>
      </c>
    </row>
    <row r="352" spans="1:6" ht="15.75" x14ac:dyDescent="0.25">
      <c r="A352" s="7" t="s">
        <v>80</v>
      </c>
      <c r="B352" s="14" t="s">
        <v>14</v>
      </c>
      <c r="C352" s="15" t="s">
        <v>66</v>
      </c>
      <c r="D352" s="16">
        <v>956.4</v>
      </c>
      <c r="E352" s="10">
        <v>691</v>
      </c>
      <c r="F352" s="10">
        <v>722.5010455876203</v>
      </c>
    </row>
    <row r="353" spans="1:6" ht="15.75" x14ac:dyDescent="0.25">
      <c r="A353" s="7" t="s">
        <v>80</v>
      </c>
      <c r="B353" s="14" t="s">
        <v>15</v>
      </c>
      <c r="C353" s="15" t="s">
        <v>66</v>
      </c>
      <c r="D353" s="16">
        <v>919.2</v>
      </c>
      <c r="E353" s="10">
        <v>215</v>
      </c>
      <c r="F353" s="10">
        <v>233.89904264577893</v>
      </c>
    </row>
    <row r="354" spans="1:6" ht="15.75" x14ac:dyDescent="0.25">
      <c r="A354" s="7" t="s">
        <v>80</v>
      </c>
      <c r="B354" s="14" t="s">
        <v>16</v>
      </c>
      <c r="C354" s="15" t="s">
        <v>66</v>
      </c>
      <c r="D354" s="16">
        <v>1005.5</v>
      </c>
      <c r="E354" s="10">
        <v>608</v>
      </c>
      <c r="F354" s="10">
        <v>604.67429139731473</v>
      </c>
    </row>
    <row r="355" spans="1:6" ht="15.75" x14ac:dyDescent="0.25">
      <c r="A355" s="7" t="s">
        <v>80</v>
      </c>
      <c r="B355" s="14" t="s">
        <v>17</v>
      </c>
      <c r="C355" s="15" t="s">
        <v>66</v>
      </c>
      <c r="D355" s="16">
        <v>947</v>
      </c>
      <c r="E355" s="10">
        <v>548</v>
      </c>
      <c r="F355" s="10">
        <v>578.66948257655758</v>
      </c>
    </row>
    <row r="356" spans="1:6" ht="15.75" x14ac:dyDescent="0.25">
      <c r="A356" s="7" t="s">
        <v>80</v>
      </c>
      <c r="B356" s="14" t="s">
        <v>18</v>
      </c>
      <c r="C356" s="15" t="s">
        <v>66</v>
      </c>
      <c r="D356" s="16">
        <v>886.3</v>
      </c>
      <c r="E356" s="10">
        <v>284</v>
      </c>
      <c r="F356" s="10">
        <v>320.43326187521154</v>
      </c>
    </row>
    <row r="357" spans="1:6" ht="15.75" x14ac:dyDescent="0.25">
      <c r="A357" s="7" t="s">
        <v>80</v>
      </c>
      <c r="B357" s="14" t="s">
        <v>19</v>
      </c>
      <c r="C357" s="15" t="s">
        <v>66</v>
      </c>
      <c r="D357" s="16">
        <v>871.7</v>
      </c>
      <c r="E357" s="10">
        <v>384</v>
      </c>
      <c r="F357" s="10">
        <v>440.51852701617526</v>
      </c>
    </row>
    <row r="358" spans="1:6" ht="15.75" x14ac:dyDescent="0.25">
      <c r="A358" s="7" t="s">
        <v>80</v>
      </c>
      <c r="B358" s="14" t="s">
        <v>20</v>
      </c>
      <c r="C358" s="15" t="s">
        <v>66</v>
      </c>
      <c r="D358" s="16">
        <v>834</v>
      </c>
      <c r="E358" s="10">
        <v>281</v>
      </c>
      <c r="F358" s="10">
        <v>336.93045563549163</v>
      </c>
    </row>
    <row r="359" spans="1:6" ht="15.75" x14ac:dyDescent="0.25">
      <c r="A359" s="7" t="s">
        <v>80</v>
      </c>
      <c r="B359" s="14" t="s">
        <v>21</v>
      </c>
      <c r="C359" s="15" t="s">
        <v>66</v>
      </c>
      <c r="D359" s="16">
        <v>881</v>
      </c>
      <c r="E359" s="10">
        <v>484</v>
      </c>
      <c r="F359" s="10">
        <v>549.37570942111233</v>
      </c>
    </row>
    <row r="360" spans="1:6" ht="15.75" x14ac:dyDescent="0.25">
      <c r="A360" s="7" t="s">
        <v>80</v>
      </c>
      <c r="B360" s="14" t="s">
        <v>22</v>
      </c>
      <c r="C360" s="15" t="s">
        <v>66</v>
      </c>
      <c r="D360" s="16">
        <v>852</v>
      </c>
      <c r="E360" s="10">
        <v>496</v>
      </c>
      <c r="F360" s="10">
        <v>582.15962441314559</v>
      </c>
    </row>
    <row r="361" spans="1:6" ht="15.75" x14ac:dyDescent="0.25">
      <c r="A361" s="7" t="s">
        <v>80</v>
      </c>
      <c r="B361" s="14" t="s">
        <v>23</v>
      </c>
      <c r="C361" s="15" t="s">
        <v>66</v>
      </c>
      <c r="D361" s="16">
        <v>781</v>
      </c>
      <c r="E361" s="10">
        <v>506</v>
      </c>
      <c r="F361" s="10">
        <v>647.88732394366195</v>
      </c>
    </row>
    <row r="362" spans="1:6" ht="15.75" x14ac:dyDescent="0.25">
      <c r="A362" s="7" t="s">
        <v>80</v>
      </c>
      <c r="B362" s="14" t="s">
        <v>24</v>
      </c>
      <c r="C362" s="15" t="s">
        <v>66</v>
      </c>
      <c r="D362" s="16">
        <v>841</v>
      </c>
      <c r="E362" s="10">
        <v>552</v>
      </c>
      <c r="F362" s="10">
        <v>656.36147443519621</v>
      </c>
    </row>
    <row r="363" spans="1:6" ht="15.75" x14ac:dyDescent="0.25">
      <c r="A363" s="7" t="s">
        <v>80</v>
      </c>
      <c r="B363" s="14" t="s">
        <v>25</v>
      </c>
      <c r="C363" s="15" t="s">
        <v>66</v>
      </c>
      <c r="D363" s="16">
        <v>750</v>
      </c>
      <c r="E363" s="10">
        <v>479</v>
      </c>
      <c r="F363" s="10">
        <v>638.66666666666663</v>
      </c>
    </row>
    <row r="364" spans="1:6" ht="15.75" x14ac:dyDescent="0.25">
      <c r="A364" s="7" t="s">
        <v>80</v>
      </c>
      <c r="B364" s="14" t="s">
        <v>26</v>
      </c>
      <c r="C364" s="15" t="s">
        <v>66</v>
      </c>
      <c r="D364" s="16">
        <v>650</v>
      </c>
      <c r="E364" s="10">
        <v>317</v>
      </c>
      <c r="F364" s="10">
        <v>487.69230769230768</v>
      </c>
    </row>
    <row r="365" spans="1:6" ht="15.75" x14ac:dyDescent="0.25">
      <c r="A365" s="7" t="s">
        <v>80</v>
      </c>
      <c r="B365" s="14" t="s">
        <v>27</v>
      </c>
      <c r="C365" s="15" t="s">
        <v>66</v>
      </c>
      <c r="D365" s="16">
        <v>774</v>
      </c>
      <c r="E365" s="10">
        <v>351</v>
      </c>
      <c r="F365" s="10">
        <v>453.48837209302326</v>
      </c>
    </row>
    <row r="366" spans="1:6" ht="15.75" x14ac:dyDescent="0.25">
      <c r="A366" s="7" t="s">
        <v>80</v>
      </c>
      <c r="B366" s="14" t="s">
        <v>28</v>
      </c>
      <c r="C366" s="15" t="s">
        <v>66</v>
      </c>
      <c r="D366" s="16">
        <v>470</v>
      </c>
      <c r="E366" s="10">
        <v>109</v>
      </c>
      <c r="F366" s="10">
        <v>231.91489361702128</v>
      </c>
    </row>
    <row r="367" spans="1:6" ht="15.75" x14ac:dyDescent="0.25">
      <c r="A367" s="7" t="s">
        <v>80</v>
      </c>
      <c r="B367" s="14" t="s">
        <v>29</v>
      </c>
      <c r="C367" s="15" t="s">
        <v>66</v>
      </c>
      <c r="D367" s="16">
        <v>786</v>
      </c>
      <c r="E367" s="10">
        <v>958</v>
      </c>
      <c r="F367" s="10">
        <v>1218.8295165394402</v>
      </c>
    </row>
    <row r="368" spans="1:6" ht="15.75" x14ac:dyDescent="0.25">
      <c r="A368" s="7" t="s">
        <v>80</v>
      </c>
      <c r="B368" s="14" t="s">
        <v>30</v>
      </c>
      <c r="C368" s="15" t="s">
        <v>66</v>
      </c>
      <c r="D368" s="16">
        <v>621</v>
      </c>
      <c r="E368" s="10">
        <v>432</v>
      </c>
      <c r="F368" s="10">
        <v>695.6521739130435</v>
      </c>
    </row>
    <row r="369" spans="1:6" ht="15.75" x14ac:dyDescent="0.25">
      <c r="A369" s="7" t="s">
        <v>80</v>
      </c>
      <c r="B369" s="14" t="s">
        <v>31</v>
      </c>
      <c r="C369" s="15" t="s">
        <v>66</v>
      </c>
      <c r="D369" s="16">
        <v>609</v>
      </c>
      <c r="E369" s="10">
        <v>526</v>
      </c>
      <c r="F369" s="10">
        <v>863.71100164203608</v>
      </c>
    </row>
    <row r="370" spans="1:6" ht="15.75" x14ac:dyDescent="0.25">
      <c r="A370" s="7" t="s">
        <v>80</v>
      </c>
      <c r="B370" s="14" t="s">
        <v>32</v>
      </c>
      <c r="C370" s="15" t="s">
        <v>66</v>
      </c>
      <c r="D370" s="16">
        <v>566</v>
      </c>
      <c r="E370" s="10">
        <v>320</v>
      </c>
      <c r="F370" s="10">
        <v>565.37102473498237</v>
      </c>
    </row>
    <row r="371" spans="1:6" ht="15.75" x14ac:dyDescent="0.25">
      <c r="A371" s="7" t="s">
        <v>80</v>
      </c>
      <c r="B371" s="14" t="s">
        <v>33</v>
      </c>
      <c r="C371" s="15" t="s">
        <v>66</v>
      </c>
      <c r="D371" s="16">
        <v>634</v>
      </c>
      <c r="E371" s="10">
        <v>739</v>
      </c>
      <c r="F371" s="10">
        <v>1165.615141955836</v>
      </c>
    </row>
    <row r="372" spans="1:6" ht="15.75" x14ac:dyDescent="0.25">
      <c r="A372" s="7" t="s">
        <v>80</v>
      </c>
      <c r="B372" s="14" t="s">
        <v>34</v>
      </c>
      <c r="C372" s="15" t="s">
        <v>66</v>
      </c>
      <c r="D372" s="16">
        <v>509</v>
      </c>
      <c r="E372" s="10">
        <v>329</v>
      </c>
      <c r="F372" s="10">
        <v>646.36542239685662</v>
      </c>
    </row>
    <row r="373" spans="1:6" ht="15.75" x14ac:dyDescent="0.25">
      <c r="A373" s="7" t="s">
        <v>80</v>
      </c>
      <c r="B373" s="14" t="s">
        <v>35</v>
      </c>
      <c r="C373" s="15" t="s">
        <v>66</v>
      </c>
      <c r="D373" s="16">
        <v>584</v>
      </c>
      <c r="E373" s="10">
        <v>736</v>
      </c>
      <c r="F373" s="10">
        <v>1260.2739726027398</v>
      </c>
    </row>
    <row r="374" spans="1:6" ht="15.75" x14ac:dyDescent="0.25">
      <c r="A374" s="7" t="s">
        <v>80</v>
      </c>
      <c r="B374" s="14" t="s">
        <v>36</v>
      </c>
      <c r="C374" s="15" t="s">
        <v>66</v>
      </c>
      <c r="D374" s="16">
        <v>575</v>
      </c>
      <c r="E374" s="10">
        <v>409</v>
      </c>
      <c r="F374" s="10">
        <v>711.304347826087</v>
      </c>
    </row>
    <row r="375" spans="1:6" ht="15.75" x14ac:dyDescent="0.25">
      <c r="A375" s="7" t="s">
        <v>80</v>
      </c>
      <c r="B375" s="14" t="s">
        <v>37</v>
      </c>
      <c r="C375" s="15" t="s">
        <v>66</v>
      </c>
      <c r="D375" s="16">
        <v>571</v>
      </c>
      <c r="E375" s="10">
        <v>650</v>
      </c>
      <c r="F375" s="10">
        <v>1138.353765323993</v>
      </c>
    </row>
    <row r="376" spans="1:6" ht="15.75" x14ac:dyDescent="0.25">
      <c r="A376" s="7" t="s">
        <v>80</v>
      </c>
      <c r="B376" s="14" t="s">
        <v>38</v>
      </c>
      <c r="C376" s="15" t="s">
        <v>66</v>
      </c>
      <c r="D376" s="16">
        <v>584</v>
      </c>
      <c r="E376" s="10">
        <v>873</v>
      </c>
      <c r="F376" s="10">
        <v>1494.8630136986301</v>
      </c>
    </row>
    <row r="377" spans="1:6" ht="15.75" x14ac:dyDescent="0.25">
      <c r="A377" s="7" t="s">
        <v>80</v>
      </c>
      <c r="B377" s="14" t="s">
        <v>39</v>
      </c>
      <c r="C377" s="15" t="s">
        <v>66</v>
      </c>
      <c r="D377" s="16">
        <v>606</v>
      </c>
      <c r="E377" s="10">
        <v>611</v>
      </c>
      <c r="F377" s="10">
        <v>1008.2508250825083</v>
      </c>
    </row>
    <row r="378" spans="1:6" ht="15.75" x14ac:dyDescent="0.25">
      <c r="A378" s="7" t="s">
        <v>80</v>
      </c>
      <c r="B378" s="8" t="s">
        <v>40</v>
      </c>
      <c r="C378" s="15" t="s">
        <v>66</v>
      </c>
      <c r="D378" s="16">
        <v>587</v>
      </c>
      <c r="E378" s="10">
        <v>582</v>
      </c>
      <c r="F378" s="10">
        <v>991.48211243611581</v>
      </c>
    </row>
    <row r="379" spans="1:6" ht="15.75" x14ac:dyDescent="0.25">
      <c r="A379" s="7" t="s">
        <v>80</v>
      </c>
      <c r="B379" s="14" t="s">
        <v>41</v>
      </c>
      <c r="C379" s="15" t="s">
        <v>66</v>
      </c>
      <c r="D379" s="16">
        <v>608</v>
      </c>
      <c r="E379" s="10">
        <v>656</v>
      </c>
      <c r="F379" s="10">
        <v>1078.9473684210527</v>
      </c>
    </row>
    <row r="380" spans="1:6" ht="15.75" x14ac:dyDescent="0.25">
      <c r="A380" s="7" t="s">
        <v>80</v>
      </c>
      <c r="B380" s="14" t="s">
        <v>42</v>
      </c>
      <c r="C380" s="15" t="s">
        <v>66</v>
      </c>
      <c r="D380" s="16">
        <v>585</v>
      </c>
      <c r="E380" s="10">
        <v>832</v>
      </c>
      <c r="F380" s="10">
        <v>1422.2222222222222</v>
      </c>
    </row>
    <row r="381" spans="1:6" ht="15.75" x14ac:dyDescent="0.25">
      <c r="A381" s="7" t="s">
        <v>80</v>
      </c>
      <c r="B381" s="14" t="s">
        <v>43</v>
      </c>
      <c r="C381" s="15" t="s">
        <v>66</v>
      </c>
      <c r="D381" s="16">
        <v>514</v>
      </c>
      <c r="E381" s="10">
        <v>458</v>
      </c>
      <c r="F381" s="10">
        <v>891.05058365758759</v>
      </c>
    </row>
    <row r="382" spans="1:6" ht="15.75" x14ac:dyDescent="0.25">
      <c r="A382" s="7" t="s">
        <v>80</v>
      </c>
      <c r="B382" s="14" t="s">
        <v>44</v>
      </c>
      <c r="C382" s="15" t="s">
        <v>66</v>
      </c>
      <c r="D382" s="16">
        <v>626</v>
      </c>
      <c r="E382" s="10">
        <v>1006</v>
      </c>
      <c r="F382" s="10">
        <v>1607.0287539936103</v>
      </c>
    </row>
    <row r="383" spans="1:6" ht="15.75" x14ac:dyDescent="0.25">
      <c r="A383" s="7" t="s">
        <v>80</v>
      </c>
      <c r="B383" s="14" t="s">
        <v>45</v>
      </c>
      <c r="C383" s="15" t="s">
        <v>66</v>
      </c>
      <c r="D383" s="16">
        <v>569</v>
      </c>
      <c r="E383" s="10">
        <v>749</v>
      </c>
      <c r="F383" s="10">
        <v>1316.3444639718805</v>
      </c>
    </row>
    <row r="384" spans="1:6" ht="15.75" x14ac:dyDescent="0.25">
      <c r="A384" s="7" t="s">
        <v>80</v>
      </c>
      <c r="B384" s="14" t="s">
        <v>46</v>
      </c>
      <c r="C384" s="15" t="s">
        <v>66</v>
      </c>
      <c r="D384" s="16">
        <v>592</v>
      </c>
      <c r="E384" s="10">
        <v>679</v>
      </c>
      <c r="F384" s="10">
        <v>1146.9594594594594</v>
      </c>
    </row>
    <row r="385" spans="1:6" ht="15.75" x14ac:dyDescent="0.25">
      <c r="A385" s="7" t="s">
        <v>80</v>
      </c>
      <c r="B385" s="14" t="s">
        <v>47</v>
      </c>
      <c r="C385" s="15" t="s">
        <v>66</v>
      </c>
      <c r="D385" s="16">
        <v>621</v>
      </c>
      <c r="E385" s="10">
        <v>1024</v>
      </c>
      <c r="F385" s="10">
        <v>1648.9533011272142</v>
      </c>
    </row>
    <row r="386" spans="1:6" ht="15.75" x14ac:dyDescent="0.25">
      <c r="A386" s="7" t="s">
        <v>80</v>
      </c>
      <c r="B386" s="14" t="s">
        <v>48</v>
      </c>
      <c r="C386" s="15" t="s">
        <v>66</v>
      </c>
      <c r="D386" s="16">
        <v>630</v>
      </c>
      <c r="E386" s="10">
        <v>1161</v>
      </c>
      <c r="F386" s="10">
        <v>1842.8571428571429</v>
      </c>
    </row>
    <row r="387" spans="1:6" ht="15.75" x14ac:dyDescent="0.25">
      <c r="A387" s="7" t="s">
        <v>80</v>
      </c>
      <c r="B387" s="14" t="s">
        <v>49</v>
      </c>
      <c r="C387" s="15" t="s">
        <v>66</v>
      </c>
      <c r="D387" s="16">
        <v>610</v>
      </c>
      <c r="E387" s="10">
        <v>1079</v>
      </c>
      <c r="F387" s="10">
        <v>1768.8524590163934</v>
      </c>
    </row>
    <row r="388" spans="1:6" ht="15.75" x14ac:dyDescent="0.25">
      <c r="A388" s="7" t="s">
        <v>80</v>
      </c>
      <c r="B388" s="14" t="s">
        <v>50</v>
      </c>
      <c r="C388" s="15" t="s">
        <v>66</v>
      </c>
      <c r="D388" s="16">
        <v>585</v>
      </c>
      <c r="E388" s="10">
        <v>932</v>
      </c>
      <c r="F388" s="10">
        <v>1593.1623931623931</v>
      </c>
    </row>
    <row r="389" spans="1:6" ht="15.75" x14ac:dyDescent="0.25">
      <c r="A389" s="7" t="s">
        <v>80</v>
      </c>
      <c r="B389" s="14" t="s">
        <v>51</v>
      </c>
      <c r="C389" s="15" t="s">
        <v>66</v>
      </c>
      <c r="D389" s="16">
        <v>661</v>
      </c>
      <c r="E389" s="10">
        <v>1185</v>
      </c>
      <c r="F389" s="10">
        <v>1792.7382753403933</v>
      </c>
    </row>
    <row r="390" spans="1:6" ht="15.75" x14ac:dyDescent="0.25">
      <c r="A390" s="7" t="s">
        <v>80</v>
      </c>
      <c r="B390" s="14" t="s">
        <v>52</v>
      </c>
      <c r="C390" s="15" t="s">
        <v>66</v>
      </c>
      <c r="D390" s="16">
        <v>577</v>
      </c>
      <c r="E390" s="10">
        <v>1177</v>
      </c>
      <c r="F390" s="10">
        <v>2039.8613518197574</v>
      </c>
    </row>
    <row r="391" spans="1:6" ht="15.75" x14ac:dyDescent="0.25">
      <c r="A391" s="7" t="s">
        <v>80</v>
      </c>
      <c r="B391" s="14" t="s">
        <v>53</v>
      </c>
      <c r="C391" s="15" t="s">
        <v>66</v>
      </c>
      <c r="D391" s="16">
        <v>411</v>
      </c>
      <c r="E391" s="10">
        <v>785</v>
      </c>
      <c r="F391" s="10">
        <v>1909.9756690997567</v>
      </c>
    </row>
    <row r="392" spans="1:6" ht="15.75" x14ac:dyDescent="0.25">
      <c r="A392" s="7" t="s">
        <v>80</v>
      </c>
      <c r="B392" s="14" t="s">
        <v>54</v>
      </c>
      <c r="C392" s="15" t="s">
        <v>66</v>
      </c>
      <c r="D392" s="16">
        <v>404</v>
      </c>
      <c r="E392" s="10">
        <v>1209.6400000000001</v>
      </c>
      <c r="F392" s="10">
        <v>2994.158415841584</v>
      </c>
    </row>
    <row r="393" spans="1:6" ht="15.75" x14ac:dyDescent="0.25">
      <c r="A393" s="7" t="s">
        <v>80</v>
      </c>
      <c r="B393" s="14" t="s">
        <v>55</v>
      </c>
      <c r="C393" s="15" t="s">
        <v>66</v>
      </c>
      <c r="D393" s="16">
        <v>383</v>
      </c>
      <c r="E393" s="10">
        <v>771.4</v>
      </c>
      <c r="F393" s="10">
        <v>2014.0992167101829</v>
      </c>
    </row>
    <row r="394" spans="1:6" ht="15.75" x14ac:dyDescent="0.25">
      <c r="A394" s="7" t="s">
        <v>80</v>
      </c>
      <c r="B394" s="14" t="s">
        <v>56</v>
      </c>
      <c r="C394" s="15" t="s">
        <v>66</v>
      </c>
      <c r="D394" s="16">
        <v>370</v>
      </c>
      <c r="E394" s="10">
        <v>787.74884999999995</v>
      </c>
      <c r="F394" s="10">
        <v>2129.0509459459458</v>
      </c>
    </row>
    <row r="395" spans="1:6" ht="15.75" x14ac:dyDescent="0.25">
      <c r="A395" s="7" t="s">
        <v>80</v>
      </c>
      <c r="B395" s="14" t="s">
        <v>57</v>
      </c>
      <c r="C395" s="15" t="s">
        <v>66</v>
      </c>
      <c r="D395" s="16">
        <v>478</v>
      </c>
      <c r="E395" s="10">
        <v>931</v>
      </c>
      <c r="F395" s="10">
        <v>1947.6987447698746</v>
      </c>
    </row>
    <row r="396" spans="1:6" ht="15.75" x14ac:dyDescent="0.25">
      <c r="A396" s="7" t="s">
        <v>80</v>
      </c>
      <c r="B396" s="14" t="s">
        <v>58</v>
      </c>
      <c r="C396" s="15" t="s">
        <v>66</v>
      </c>
      <c r="D396" s="16">
        <v>450</v>
      </c>
      <c r="E396" s="10">
        <v>964.71</v>
      </c>
      <c r="F396" s="10">
        <v>2143.8000000000002</v>
      </c>
    </row>
    <row r="397" spans="1:6" ht="15.75" x14ac:dyDescent="0.25">
      <c r="A397" s="7" t="s">
        <v>80</v>
      </c>
      <c r="B397" s="12" t="s">
        <v>59</v>
      </c>
      <c r="C397" s="7" t="s">
        <v>66</v>
      </c>
      <c r="D397" s="10">
        <v>424.7</v>
      </c>
      <c r="E397" s="10">
        <v>878.27959999999996</v>
      </c>
      <c r="F397" s="10">
        <v>2068</v>
      </c>
    </row>
    <row r="398" spans="1:6" ht="15.75" x14ac:dyDescent="0.25">
      <c r="A398" s="7" t="s">
        <v>80</v>
      </c>
      <c r="B398" s="12" t="s">
        <v>60</v>
      </c>
      <c r="C398" s="7" t="s">
        <v>66</v>
      </c>
      <c r="D398" s="10">
        <v>492.8</v>
      </c>
      <c r="E398" s="10">
        <v>1019.1104</v>
      </c>
      <c r="F398" s="10">
        <v>2068</v>
      </c>
    </row>
    <row r="399" spans="1:6" ht="15.75" x14ac:dyDescent="0.25">
      <c r="A399" s="7" t="s">
        <v>80</v>
      </c>
      <c r="B399" s="8" t="s">
        <v>6</v>
      </c>
      <c r="C399" s="15" t="s">
        <v>83</v>
      </c>
      <c r="D399" s="16">
        <v>0.1</v>
      </c>
      <c r="E399" s="10">
        <v>0</v>
      </c>
      <c r="F399" s="10">
        <v>0</v>
      </c>
    </row>
    <row r="400" spans="1:6" ht="15.75" x14ac:dyDescent="0.25">
      <c r="A400" s="7" t="s">
        <v>80</v>
      </c>
      <c r="B400" s="8" t="s">
        <v>8</v>
      </c>
      <c r="C400" s="15" t="s">
        <v>83</v>
      </c>
      <c r="D400" s="16">
        <v>0.1</v>
      </c>
      <c r="E400" s="10">
        <v>0</v>
      </c>
      <c r="F400" s="10">
        <v>0</v>
      </c>
    </row>
    <row r="401" spans="1:6" ht="15.75" x14ac:dyDescent="0.25">
      <c r="A401" s="7" t="s">
        <v>80</v>
      </c>
      <c r="B401" s="8" t="s">
        <v>9</v>
      </c>
      <c r="C401" s="15" t="s">
        <v>83</v>
      </c>
      <c r="D401" s="16">
        <v>0.1</v>
      </c>
      <c r="E401" s="10">
        <v>0</v>
      </c>
      <c r="F401" s="10">
        <v>0</v>
      </c>
    </row>
    <row r="402" spans="1:6" ht="15.75" x14ac:dyDescent="0.25">
      <c r="A402" s="7" t="s">
        <v>80</v>
      </c>
      <c r="B402" s="8" t="s">
        <v>10</v>
      </c>
      <c r="C402" s="15" t="s">
        <v>83</v>
      </c>
      <c r="D402" s="16">
        <v>0.1</v>
      </c>
      <c r="E402" s="10">
        <v>0</v>
      </c>
      <c r="F402" s="10">
        <v>0</v>
      </c>
    </row>
    <row r="403" spans="1:6" ht="15.75" x14ac:dyDescent="0.25">
      <c r="A403" s="7" t="s">
        <v>80</v>
      </c>
      <c r="B403" s="8" t="s">
        <v>11</v>
      </c>
      <c r="C403" s="15" t="s">
        <v>83</v>
      </c>
      <c r="D403" s="16">
        <v>0.1</v>
      </c>
      <c r="E403" s="10">
        <v>0</v>
      </c>
      <c r="F403" s="10">
        <v>0</v>
      </c>
    </row>
    <row r="404" spans="1:6" ht="15.75" x14ac:dyDescent="0.25">
      <c r="A404" s="7" t="s">
        <v>80</v>
      </c>
      <c r="B404" s="8" t="s">
        <v>37</v>
      </c>
      <c r="C404" s="15" t="s">
        <v>83</v>
      </c>
      <c r="D404" s="16">
        <v>0.1</v>
      </c>
      <c r="E404" s="10">
        <v>0.1</v>
      </c>
      <c r="F404" s="10">
        <v>1000</v>
      </c>
    </row>
    <row r="405" spans="1:6" ht="15.75" x14ac:dyDescent="0.25">
      <c r="A405" s="7" t="s">
        <v>80</v>
      </c>
      <c r="B405" s="8" t="s">
        <v>38</v>
      </c>
      <c r="C405" s="15" t="s">
        <v>83</v>
      </c>
      <c r="D405" s="16">
        <v>0.1</v>
      </c>
      <c r="E405" s="10">
        <v>0.1</v>
      </c>
      <c r="F405" s="10">
        <v>1000</v>
      </c>
    </row>
    <row r="406" spans="1:6" ht="15.75" x14ac:dyDescent="0.25">
      <c r="A406" s="7" t="s">
        <v>80</v>
      </c>
      <c r="B406" s="8" t="s">
        <v>39</v>
      </c>
      <c r="C406" s="15" t="s">
        <v>83</v>
      </c>
      <c r="D406" s="16">
        <v>0.5</v>
      </c>
      <c r="E406" s="10">
        <v>0.3</v>
      </c>
      <c r="F406" s="10">
        <v>600</v>
      </c>
    </row>
    <row r="407" spans="1:6" ht="15.75" x14ac:dyDescent="0.25">
      <c r="A407" s="7" t="s">
        <v>80</v>
      </c>
      <c r="B407" s="8" t="s">
        <v>40</v>
      </c>
      <c r="C407" s="15" t="s">
        <v>83</v>
      </c>
      <c r="D407" s="16">
        <v>0.1</v>
      </c>
      <c r="E407" s="10">
        <v>0.1</v>
      </c>
      <c r="F407" s="10">
        <v>1000</v>
      </c>
    </row>
    <row r="408" spans="1:6" ht="15.75" x14ac:dyDescent="0.25">
      <c r="A408" s="7" t="s">
        <v>80</v>
      </c>
      <c r="B408" s="8" t="s">
        <v>41</v>
      </c>
      <c r="C408" s="15" t="s">
        <v>83</v>
      </c>
      <c r="D408" s="16">
        <v>0.1</v>
      </c>
      <c r="E408" s="10">
        <v>0</v>
      </c>
      <c r="F408" s="10">
        <v>0</v>
      </c>
    </row>
    <row r="409" spans="1:6" ht="15.75" x14ac:dyDescent="0.25">
      <c r="A409" s="7" t="s">
        <v>80</v>
      </c>
      <c r="B409" s="8" t="s">
        <v>42</v>
      </c>
      <c r="C409" s="15" t="s">
        <v>83</v>
      </c>
      <c r="D409" s="16">
        <v>0.1</v>
      </c>
      <c r="E409" s="10">
        <v>0.1</v>
      </c>
      <c r="F409" s="10">
        <v>1000</v>
      </c>
    </row>
    <row r="410" spans="1:6" ht="15.75" x14ac:dyDescent="0.25">
      <c r="A410" s="7" t="s">
        <v>80</v>
      </c>
      <c r="B410" s="8" t="s">
        <v>43</v>
      </c>
      <c r="C410" s="15" t="s">
        <v>83</v>
      </c>
      <c r="D410" s="16">
        <v>0.1</v>
      </c>
      <c r="E410" s="10">
        <v>0.1</v>
      </c>
      <c r="F410" s="10">
        <v>1000</v>
      </c>
    </row>
    <row r="411" spans="1:6" ht="15.75" x14ac:dyDescent="0.25">
      <c r="A411" s="7" t="s">
        <v>80</v>
      </c>
      <c r="B411" s="8" t="s">
        <v>44</v>
      </c>
      <c r="C411" s="15" t="s">
        <v>83</v>
      </c>
      <c r="D411" s="16">
        <v>0.3</v>
      </c>
      <c r="E411" s="10">
        <v>0.2</v>
      </c>
      <c r="F411" s="10">
        <v>666.66666666666674</v>
      </c>
    </row>
    <row r="412" spans="1:6" ht="15.75" x14ac:dyDescent="0.25">
      <c r="A412" s="7" t="s">
        <v>80</v>
      </c>
      <c r="B412" s="8" t="s">
        <v>45</v>
      </c>
      <c r="C412" s="15" t="s">
        <v>83</v>
      </c>
      <c r="D412" s="16">
        <v>0.3</v>
      </c>
      <c r="E412" s="10">
        <v>0.2</v>
      </c>
      <c r="F412" s="10">
        <v>666.66666666666674</v>
      </c>
    </row>
    <row r="413" spans="1:6" ht="15.75" x14ac:dyDescent="0.25">
      <c r="A413" s="7" t="s">
        <v>80</v>
      </c>
      <c r="B413" s="8" t="s">
        <v>46</v>
      </c>
      <c r="C413" s="15" t="s">
        <v>83</v>
      </c>
      <c r="D413" s="16">
        <v>0.3</v>
      </c>
      <c r="E413" s="10">
        <v>0.1</v>
      </c>
      <c r="F413" s="10">
        <v>333.33333333333337</v>
      </c>
    </row>
    <row r="414" spans="1:6" ht="15.75" x14ac:dyDescent="0.25">
      <c r="A414" s="7" t="s">
        <v>80</v>
      </c>
      <c r="B414" s="8" t="s">
        <v>47</v>
      </c>
      <c r="C414" s="15" t="s">
        <v>83</v>
      </c>
      <c r="D414" s="16">
        <v>0.4</v>
      </c>
      <c r="E414" s="10">
        <v>0.2</v>
      </c>
      <c r="F414" s="10">
        <v>500</v>
      </c>
    </row>
    <row r="415" spans="1:6" ht="15.75" x14ac:dyDescent="0.25">
      <c r="A415" s="7" t="s">
        <v>80</v>
      </c>
      <c r="B415" s="8" t="s">
        <v>48</v>
      </c>
      <c r="C415" s="15" t="s">
        <v>83</v>
      </c>
      <c r="D415" s="16">
        <v>0.4</v>
      </c>
      <c r="E415" s="10">
        <v>0.2</v>
      </c>
      <c r="F415" s="10">
        <v>500</v>
      </c>
    </row>
    <row r="416" spans="1:6" ht="15.75" x14ac:dyDescent="0.25">
      <c r="A416" s="7" t="s">
        <v>80</v>
      </c>
      <c r="B416" s="8" t="s">
        <v>49</v>
      </c>
      <c r="C416" s="15" t="s">
        <v>83</v>
      </c>
      <c r="D416" s="16">
        <v>0.2</v>
      </c>
      <c r="E416" s="10">
        <v>0.1</v>
      </c>
      <c r="F416" s="10">
        <v>500</v>
      </c>
    </row>
    <row r="417" spans="1:6" ht="15.75" x14ac:dyDescent="0.25">
      <c r="A417" s="7" t="s">
        <v>80</v>
      </c>
      <c r="B417" s="8" t="s">
        <v>50</v>
      </c>
      <c r="C417" s="15" t="s">
        <v>83</v>
      </c>
      <c r="D417" s="16">
        <v>0.121</v>
      </c>
      <c r="E417" s="10">
        <v>0.13100000000000001</v>
      </c>
      <c r="F417" s="10">
        <v>1082.6446280991736</v>
      </c>
    </row>
    <row r="418" spans="1:6" ht="15.75" x14ac:dyDescent="0.25">
      <c r="A418" s="7" t="s">
        <v>80</v>
      </c>
      <c r="B418" s="8" t="s">
        <v>51</v>
      </c>
      <c r="C418" s="15" t="s">
        <v>83</v>
      </c>
      <c r="D418" s="16">
        <v>0.2</v>
      </c>
      <c r="E418" s="10">
        <v>0.1</v>
      </c>
      <c r="F418" s="10">
        <v>500</v>
      </c>
    </row>
    <row r="419" spans="1:6" ht="15.75" x14ac:dyDescent="0.25">
      <c r="A419" s="7" t="s">
        <v>80</v>
      </c>
      <c r="B419" s="8" t="s">
        <v>52</v>
      </c>
      <c r="C419" s="15" t="s">
        <v>83</v>
      </c>
      <c r="D419" s="16">
        <v>0.24</v>
      </c>
      <c r="E419" s="10">
        <v>0.13</v>
      </c>
      <c r="F419" s="10">
        <v>541.66666666666674</v>
      </c>
    </row>
    <row r="420" spans="1:6" ht="15.75" x14ac:dyDescent="0.25">
      <c r="A420" s="7" t="s">
        <v>80</v>
      </c>
      <c r="B420" s="8" t="s">
        <v>53</v>
      </c>
      <c r="C420" s="15" t="s">
        <v>83</v>
      </c>
      <c r="D420" s="16">
        <v>2.31</v>
      </c>
      <c r="E420" s="10">
        <v>1.2829999999999999</v>
      </c>
      <c r="F420" s="10">
        <v>555.41125541125541</v>
      </c>
    </row>
    <row r="421" spans="1:6" ht="15.75" x14ac:dyDescent="0.25">
      <c r="A421" s="7" t="s">
        <v>80</v>
      </c>
      <c r="B421" s="8" t="s">
        <v>54</v>
      </c>
      <c r="C421" s="15" t="s">
        <v>83</v>
      </c>
      <c r="D421" s="16">
        <v>0.77</v>
      </c>
      <c r="E421" s="10">
        <v>831</v>
      </c>
      <c r="F421" s="10">
        <v>1079220.7792207792</v>
      </c>
    </row>
    <row r="422" spans="1:6" ht="15.75" x14ac:dyDescent="0.25">
      <c r="A422" s="7" t="s">
        <v>80</v>
      </c>
      <c r="B422" s="8" t="s">
        <v>55</v>
      </c>
      <c r="C422" s="15" t="s">
        <v>83</v>
      </c>
      <c r="D422" s="16">
        <v>0.67</v>
      </c>
      <c r="E422" s="10">
        <v>670</v>
      </c>
      <c r="F422" s="10">
        <v>999999.99999999988</v>
      </c>
    </row>
    <row r="423" spans="1:6" ht="15.75" x14ac:dyDescent="0.25">
      <c r="A423" s="7" t="s">
        <v>80</v>
      </c>
      <c r="B423" s="8" t="s">
        <v>56</v>
      </c>
      <c r="C423" s="15" t="s">
        <v>83</v>
      </c>
      <c r="D423" s="16">
        <v>8.4000000000000005E-2</v>
      </c>
      <c r="E423" s="10">
        <v>652</v>
      </c>
      <c r="F423" s="10">
        <v>7761904.7619047612</v>
      </c>
    </row>
    <row r="424" spans="1:6" ht="15.75" x14ac:dyDescent="0.25">
      <c r="A424" s="7" t="s">
        <v>80</v>
      </c>
      <c r="B424" s="8" t="s">
        <v>57</v>
      </c>
      <c r="C424" s="15" t="s">
        <v>83</v>
      </c>
      <c r="D424" s="16">
        <v>0.70899999999999996</v>
      </c>
      <c r="E424" s="10">
        <v>964</v>
      </c>
      <c r="F424" s="10">
        <v>1359661.4950634697</v>
      </c>
    </row>
    <row r="425" spans="1:6" ht="15.75" x14ac:dyDescent="0.25">
      <c r="A425" s="7" t="s">
        <v>80</v>
      </c>
      <c r="B425" s="8" t="s">
        <v>58</v>
      </c>
      <c r="C425" s="15" t="s">
        <v>83</v>
      </c>
      <c r="D425" s="16">
        <v>7.9000000000000001E-2</v>
      </c>
      <c r="E425" s="10">
        <v>720.9</v>
      </c>
      <c r="F425" s="10">
        <v>9125316.4556962028</v>
      </c>
    </row>
    <row r="426" spans="1:6" ht="15.75" x14ac:dyDescent="0.25">
      <c r="A426" s="7" t="s">
        <v>80</v>
      </c>
      <c r="B426" s="12" t="s">
        <v>59</v>
      </c>
      <c r="C426" s="7" t="s">
        <v>83</v>
      </c>
      <c r="D426" s="10">
        <v>8.7999999999999995E-2</v>
      </c>
      <c r="E426" s="10">
        <v>6.4239999999999992E-2</v>
      </c>
      <c r="F426" s="10">
        <v>730</v>
      </c>
    </row>
    <row r="427" spans="1:6" ht="15.75" x14ac:dyDescent="0.25">
      <c r="A427" s="7" t="s">
        <v>80</v>
      </c>
      <c r="B427" s="12" t="s">
        <v>60</v>
      </c>
      <c r="C427" s="7" t="s">
        <v>83</v>
      </c>
      <c r="D427" s="10">
        <v>0.107</v>
      </c>
      <c r="E427" s="10">
        <v>0.10914</v>
      </c>
      <c r="F427" s="10">
        <v>1020</v>
      </c>
    </row>
    <row r="428" spans="1:6" ht="15.75" x14ac:dyDescent="0.25">
      <c r="A428" s="7" t="s">
        <v>80</v>
      </c>
      <c r="B428" s="8" t="s">
        <v>6</v>
      </c>
      <c r="C428" s="15" t="s">
        <v>84</v>
      </c>
      <c r="D428" s="16">
        <v>11.2</v>
      </c>
      <c r="E428" s="10">
        <v>4.3</v>
      </c>
      <c r="F428" s="10">
        <v>383.92857142857144</v>
      </c>
    </row>
    <row r="429" spans="1:6" ht="15.75" x14ac:dyDescent="0.25">
      <c r="A429" s="7" t="s">
        <v>80</v>
      </c>
      <c r="B429" s="8" t="s">
        <v>8</v>
      </c>
      <c r="C429" s="15" t="s">
        <v>84</v>
      </c>
      <c r="D429" s="16">
        <v>16.5</v>
      </c>
      <c r="E429" s="10">
        <v>9.1999999999999993</v>
      </c>
      <c r="F429" s="10">
        <v>557.57575757575762</v>
      </c>
    </row>
    <row r="430" spans="1:6" ht="15.75" x14ac:dyDescent="0.25">
      <c r="A430" s="7" t="s">
        <v>80</v>
      </c>
      <c r="B430" s="8" t="s">
        <v>9</v>
      </c>
      <c r="C430" s="15" t="s">
        <v>84</v>
      </c>
      <c r="D430" s="16">
        <v>17.2</v>
      </c>
      <c r="E430" s="10">
        <v>6.9</v>
      </c>
      <c r="F430" s="10">
        <v>401.16279069767444</v>
      </c>
    </row>
    <row r="431" spans="1:6" ht="15.75" x14ac:dyDescent="0.25">
      <c r="A431" s="7" t="s">
        <v>80</v>
      </c>
      <c r="B431" s="8" t="s">
        <v>10</v>
      </c>
      <c r="C431" s="15" t="s">
        <v>84</v>
      </c>
      <c r="D431" s="16">
        <v>11.4</v>
      </c>
      <c r="E431" s="10">
        <v>7</v>
      </c>
      <c r="F431" s="10">
        <v>614.03508771929819</v>
      </c>
    </row>
    <row r="432" spans="1:6" ht="15.75" x14ac:dyDescent="0.25">
      <c r="A432" s="7" t="s">
        <v>80</v>
      </c>
      <c r="B432" s="8" t="s">
        <v>11</v>
      </c>
      <c r="C432" s="15" t="s">
        <v>84</v>
      </c>
      <c r="D432" s="16">
        <v>19.2</v>
      </c>
      <c r="E432" s="10">
        <v>11.1</v>
      </c>
      <c r="F432" s="10">
        <v>578.125</v>
      </c>
    </row>
    <row r="433" spans="1:6" ht="15.75" x14ac:dyDescent="0.25">
      <c r="A433" s="7" t="s">
        <v>80</v>
      </c>
      <c r="B433" s="8" t="s">
        <v>12</v>
      </c>
      <c r="C433" s="15" t="s">
        <v>84</v>
      </c>
      <c r="D433" s="16">
        <v>19.2</v>
      </c>
      <c r="E433" s="10">
        <v>11</v>
      </c>
      <c r="F433" s="10">
        <v>572.91666666666674</v>
      </c>
    </row>
    <row r="434" spans="1:6" ht="15.75" x14ac:dyDescent="0.25">
      <c r="A434" s="7" t="s">
        <v>80</v>
      </c>
      <c r="B434" s="8" t="s">
        <v>13</v>
      </c>
      <c r="C434" s="15" t="s">
        <v>84</v>
      </c>
      <c r="D434" s="16">
        <v>17.399999999999999</v>
      </c>
      <c r="E434" s="10">
        <v>9.1999999999999993</v>
      </c>
      <c r="F434" s="10">
        <v>528.73563218390814</v>
      </c>
    </row>
    <row r="435" spans="1:6" ht="15.75" x14ac:dyDescent="0.25">
      <c r="A435" s="7" t="s">
        <v>80</v>
      </c>
      <c r="B435" s="8" t="s">
        <v>14</v>
      </c>
      <c r="C435" s="15" t="s">
        <v>84</v>
      </c>
      <c r="D435" s="16">
        <v>15.2</v>
      </c>
      <c r="E435" s="10">
        <v>8.1999999999999993</v>
      </c>
      <c r="F435" s="10">
        <v>539.47368421052636</v>
      </c>
    </row>
    <row r="436" spans="1:6" ht="15.75" x14ac:dyDescent="0.25">
      <c r="A436" s="7" t="s">
        <v>80</v>
      </c>
      <c r="B436" s="8" t="s">
        <v>15</v>
      </c>
      <c r="C436" s="15" t="s">
        <v>84</v>
      </c>
      <c r="D436" s="16">
        <v>16.7</v>
      </c>
      <c r="E436" s="10">
        <v>6.5</v>
      </c>
      <c r="F436" s="10">
        <v>389.22155688622757</v>
      </c>
    </row>
    <row r="437" spans="1:6" ht="15.75" x14ac:dyDescent="0.25">
      <c r="A437" s="7" t="s">
        <v>80</v>
      </c>
      <c r="B437" s="8" t="s">
        <v>16</v>
      </c>
      <c r="C437" s="15" t="s">
        <v>84</v>
      </c>
      <c r="D437" s="16">
        <v>16</v>
      </c>
      <c r="E437" s="10">
        <v>10.5</v>
      </c>
      <c r="F437" s="10">
        <v>656.25</v>
      </c>
    </row>
    <row r="438" spans="1:6" ht="15.75" x14ac:dyDescent="0.25">
      <c r="A438" s="7" t="s">
        <v>80</v>
      </c>
      <c r="B438" s="8" t="s">
        <v>17</v>
      </c>
      <c r="C438" s="15" t="s">
        <v>84</v>
      </c>
      <c r="D438" s="16">
        <v>15.5</v>
      </c>
      <c r="E438" s="10">
        <v>9.5</v>
      </c>
      <c r="F438" s="10">
        <v>612.90322580645159</v>
      </c>
    </row>
    <row r="439" spans="1:6" ht="15.75" x14ac:dyDescent="0.25">
      <c r="A439" s="7" t="s">
        <v>80</v>
      </c>
      <c r="B439" s="8" t="s">
        <v>18</v>
      </c>
      <c r="C439" s="15" t="s">
        <v>84</v>
      </c>
      <c r="D439" s="16">
        <v>15.2</v>
      </c>
      <c r="E439" s="10">
        <v>9.8000000000000007</v>
      </c>
      <c r="F439" s="10">
        <v>644.73684210526324</v>
      </c>
    </row>
    <row r="440" spans="1:6" ht="15.75" x14ac:dyDescent="0.25">
      <c r="A440" s="7" t="s">
        <v>80</v>
      </c>
      <c r="B440" s="8" t="s">
        <v>19</v>
      </c>
      <c r="C440" s="15" t="s">
        <v>84</v>
      </c>
      <c r="D440" s="16">
        <v>15.2</v>
      </c>
      <c r="E440" s="10">
        <v>11.8</v>
      </c>
      <c r="F440" s="10">
        <v>776.31578947368428</v>
      </c>
    </row>
    <row r="441" spans="1:6" ht="15.75" x14ac:dyDescent="0.25">
      <c r="A441" s="7" t="s">
        <v>80</v>
      </c>
      <c r="B441" s="8" t="s">
        <v>20</v>
      </c>
      <c r="C441" s="15" t="s">
        <v>84</v>
      </c>
      <c r="D441" s="16">
        <v>16.8</v>
      </c>
      <c r="E441" s="10">
        <v>10.1</v>
      </c>
      <c r="F441" s="10">
        <v>601.19047619047615</v>
      </c>
    </row>
    <row r="442" spans="1:6" ht="15.75" x14ac:dyDescent="0.25">
      <c r="A442" s="7" t="s">
        <v>80</v>
      </c>
      <c r="B442" s="8" t="s">
        <v>21</v>
      </c>
      <c r="C442" s="15" t="s">
        <v>84</v>
      </c>
      <c r="D442" s="16">
        <v>15</v>
      </c>
      <c r="E442" s="10">
        <v>9.3000000000000007</v>
      </c>
      <c r="F442" s="10">
        <v>620</v>
      </c>
    </row>
    <row r="443" spans="1:6" ht="15.75" x14ac:dyDescent="0.25">
      <c r="A443" s="7" t="s">
        <v>80</v>
      </c>
      <c r="B443" s="8" t="s">
        <v>22</v>
      </c>
      <c r="C443" s="15" t="s">
        <v>84</v>
      </c>
      <c r="D443" s="16">
        <v>15.8</v>
      </c>
      <c r="E443" s="10">
        <v>8.6</v>
      </c>
      <c r="F443" s="10">
        <v>544.30379746835445</v>
      </c>
    </row>
    <row r="444" spans="1:6" ht="15.75" x14ac:dyDescent="0.25">
      <c r="A444" s="7" t="s">
        <v>80</v>
      </c>
      <c r="B444" s="8" t="s">
        <v>23</v>
      </c>
      <c r="C444" s="15" t="s">
        <v>84</v>
      </c>
      <c r="D444" s="16">
        <v>20.3</v>
      </c>
      <c r="E444" s="10">
        <v>7.1</v>
      </c>
      <c r="F444" s="10">
        <v>349.7536945812808</v>
      </c>
    </row>
    <row r="445" spans="1:6" ht="15.75" x14ac:dyDescent="0.25">
      <c r="A445" s="7" t="s">
        <v>80</v>
      </c>
      <c r="B445" s="8" t="s">
        <v>24</v>
      </c>
      <c r="C445" s="15" t="s">
        <v>84</v>
      </c>
      <c r="D445" s="16">
        <v>22</v>
      </c>
      <c r="E445" s="10">
        <v>8</v>
      </c>
      <c r="F445" s="10">
        <v>363.63636363636363</v>
      </c>
    </row>
    <row r="446" spans="1:6" ht="15.75" x14ac:dyDescent="0.25">
      <c r="A446" s="7" t="s">
        <v>80</v>
      </c>
      <c r="B446" s="8" t="s">
        <v>25</v>
      </c>
      <c r="C446" s="15" t="s">
        <v>84</v>
      </c>
      <c r="D446" s="16">
        <v>17.399999999999999</v>
      </c>
      <c r="E446" s="10">
        <v>6.4</v>
      </c>
      <c r="F446" s="10">
        <v>367.81609195402302</v>
      </c>
    </row>
    <row r="447" spans="1:6" ht="15.75" x14ac:dyDescent="0.25">
      <c r="A447" s="7" t="s">
        <v>80</v>
      </c>
      <c r="B447" s="8" t="s">
        <v>26</v>
      </c>
      <c r="C447" s="15" t="s">
        <v>84</v>
      </c>
      <c r="D447" s="16">
        <v>17</v>
      </c>
      <c r="E447" s="10">
        <v>6.2</v>
      </c>
      <c r="F447" s="10">
        <v>364.70588235294116</v>
      </c>
    </row>
    <row r="448" spans="1:6" ht="15.75" x14ac:dyDescent="0.25">
      <c r="A448" s="7" t="s">
        <v>80</v>
      </c>
      <c r="B448" s="8" t="s">
        <v>27</v>
      </c>
      <c r="C448" s="15" t="s">
        <v>84</v>
      </c>
      <c r="D448" s="16">
        <v>14.8</v>
      </c>
      <c r="E448" s="10">
        <v>5.3</v>
      </c>
      <c r="F448" s="10">
        <v>358.10810810810807</v>
      </c>
    </row>
    <row r="449" spans="1:6" ht="15.75" x14ac:dyDescent="0.25">
      <c r="A449" s="7" t="s">
        <v>80</v>
      </c>
      <c r="B449" s="8" t="s">
        <v>28</v>
      </c>
      <c r="C449" s="15" t="s">
        <v>84</v>
      </c>
      <c r="D449" s="16">
        <v>15.3</v>
      </c>
      <c r="E449" s="10">
        <v>3.7</v>
      </c>
      <c r="F449" s="10">
        <v>241.83006535947712</v>
      </c>
    </row>
    <row r="450" spans="1:6" ht="15.75" x14ac:dyDescent="0.25">
      <c r="A450" s="7" t="s">
        <v>80</v>
      </c>
      <c r="B450" s="8" t="s">
        <v>29</v>
      </c>
      <c r="C450" s="15" t="s">
        <v>84</v>
      </c>
      <c r="D450" s="16">
        <v>14.5</v>
      </c>
      <c r="E450" s="10">
        <v>5.4</v>
      </c>
      <c r="F450" s="10">
        <v>372.41379310344826</v>
      </c>
    </row>
    <row r="451" spans="1:6" ht="15.75" x14ac:dyDescent="0.25">
      <c r="A451" s="7" t="s">
        <v>80</v>
      </c>
      <c r="B451" s="8" t="s">
        <v>30</v>
      </c>
      <c r="C451" s="15" t="s">
        <v>84</v>
      </c>
      <c r="D451" s="16">
        <v>16.899999999999999</v>
      </c>
      <c r="E451" s="10">
        <v>7.9</v>
      </c>
      <c r="F451" s="10">
        <v>467.45562130177518</v>
      </c>
    </row>
    <row r="452" spans="1:6" ht="15.75" x14ac:dyDescent="0.25">
      <c r="A452" s="7" t="s">
        <v>80</v>
      </c>
      <c r="B452" s="8" t="s">
        <v>31</v>
      </c>
      <c r="C452" s="15" t="s">
        <v>84</v>
      </c>
      <c r="D452" s="16">
        <v>16.899999999999999</v>
      </c>
      <c r="E452" s="10">
        <v>7.9</v>
      </c>
      <c r="F452" s="10">
        <v>467.45562130177518</v>
      </c>
    </row>
    <row r="453" spans="1:6" ht="15.75" x14ac:dyDescent="0.25">
      <c r="A453" s="7" t="s">
        <v>80</v>
      </c>
      <c r="B453" s="8" t="s">
        <v>32</v>
      </c>
      <c r="C453" s="15" t="s">
        <v>84</v>
      </c>
      <c r="D453" s="16">
        <v>19.600000000000001</v>
      </c>
      <c r="E453" s="10">
        <v>9.5</v>
      </c>
      <c r="F453" s="10">
        <v>484.69387755102036</v>
      </c>
    </row>
    <row r="454" spans="1:6" ht="15.75" x14ac:dyDescent="0.25">
      <c r="A454" s="7" t="s">
        <v>80</v>
      </c>
      <c r="B454" s="8" t="s">
        <v>33</v>
      </c>
      <c r="C454" s="15" t="s">
        <v>84</v>
      </c>
      <c r="D454" s="16">
        <v>13.3</v>
      </c>
      <c r="E454" s="10">
        <v>6.7</v>
      </c>
      <c r="F454" s="10">
        <v>503.75939849624058</v>
      </c>
    </row>
    <row r="455" spans="1:6" ht="15.75" x14ac:dyDescent="0.25">
      <c r="A455" s="7" t="s">
        <v>80</v>
      </c>
      <c r="B455" s="8" t="s">
        <v>34</v>
      </c>
      <c r="C455" s="15" t="s">
        <v>84</v>
      </c>
      <c r="D455" s="16">
        <v>12.7</v>
      </c>
      <c r="E455" s="10">
        <v>6.1</v>
      </c>
      <c r="F455" s="10">
        <v>480.3149606299213</v>
      </c>
    </row>
    <row r="456" spans="1:6" ht="15.75" x14ac:dyDescent="0.25">
      <c r="A456" s="7" t="s">
        <v>80</v>
      </c>
      <c r="B456" s="8" t="s">
        <v>35</v>
      </c>
      <c r="C456" s="15" t="s">
        <v>84</v>
      </c>
      <c r="D456" s="16">
        <v>13</v>
      </c>
      <c r="E456" s="10">
        <v>6.3</v>
      </c>
      <c r="F456" s="10">
        <v>484.61538461538464</v>
      </c>
    </row>
    <row r="457" spans="1:6" ht="15.75" x14ac:dyDescent="0.25">
      <c r="A457" s="7" t="s">
        <v>80</v>
      </c>
      <c r="B457" s="8" t="s">
        <v>36</v>
      </c>
      <c r="C457" s="15" t="s">
        <v>84</v>
      </c>
      <c r="D457" s="16">
        <v>13.7</v>
      </c>
      <c r="E457" s="10">
        <v>6.6</v>
      </c>
      <c r="F457" s="10">
        <v>481.7518248175183</v>
      </c>
    </row>
    <row r="458" spans="1:6" ht="15.75" x14ac:dyDescent="0.25">
      <c r="A458" s="7" t="s">
        <v>80</v>
      </c>
      <c r="B458" s="8" t="s">
        <v>37</v>
      </c>
      <c r="C458" s="15" t="s">
        <v>84</v>
      </c>
      <c r="D458" s="16">
        <v>10.199999999999999</v>
      </c>
      <c r="E458" s="10">
        <v>4.9000000000000004</v>
      </c>
      <c r="F458" s="10">
        <v>480.39215686274514</v>
      </c>
    </row>
    <row r="459" spans="1:6" ht="15.75" x14ac:dyDescent="0.25">
      <c r="A459" s="7" t="s">
        <v>80</v>
      </c>
      <c r="B459" s="8" t="s">
        <v>38</v>
      </c>
      <c r="C459" s="15" t="s">
        <v>84</v>
      </c>
      <c r="D459" s="16">
        <v>10.199999999999999</v>
      </c>
      <c r="E459" s="10">
        <v>5.2</v>
      </c>
      <c r="F459" s="10">
        <v>509.80392156862746</v>
      </c>
    </row>
    <row r="460" spans="1:6" ht="15.75" x14ac:dyDescent="0.25">
      <c r="A460" s="7" t="s">
        <v>80</v>
      </c>
      <c r="B460" s="8" t="s">
        <v>39</v>
      </c>
      <c r="C460" s="15" t="s">
        <v>84</v>
      </c>
      <c r="D460" s="16">
        <v>10.7</v>
      </c>
      <c r="E460" s="10">
        <v>5.6</v>
      </c>
      <c r="F460" s="10">
        <v>523.36448598130846</v>
      </c>
    </row>
    <row r="461" spans="1:6" ht="15.75" x14ac:dyDescent="0.25">
      <c r="A461" s="7" t="s">
        <v>80</v>
      </c>
      <c r="B461" s="8" t="s">
        <v>40</v>
      </c>
      <c r="C461" s="15" t="s">
        <v>84</v>
      </c>
      <c r="D461" s="16">
        <v>13.4</v>
      </c>
      <c r="E461" s="10">
        <v>6.4</v>
      </c>
      <c r="F461" s="10">
        <v>477.61194029850748</v>
      </c>
    </row>
    <row r="462" spans="1:6" ht="15.75" x14ac:dyDescent="0.25">
      <c r="A462" s="7" t="s">
        <v>80</v>
      </c>
      <c r="B462" s="8" t="s">
        <v>41</v>
      </c>
      <c r="C462" s="15" t="s">
        <v>84</v>
      </c>
      <c r="D462" s="16">
        <v>13.3</v>
      </c>
      <c r="E462" s="10">
        <v>6.2</v>
      </c>
      <c r="F462" s="10">
        <v>466.16541353383457</v>
      </c>
    </row>
    <row r="463" spans="1:6" ht="15.75" x14ac:dyDescent="0.25">
      <c r="A463" s="7" t="s">
        <v>80</v>
      </c>
      <c r="B463" s="8" t="s">
        <v>42</v>
      </c>
      <c r="C463" s="15" t="s">
        <v>84</v>
      </c>
      <c r="D463" s="16">
        <v>13.6</v>
      </c>
      <c r="E463" s="10">
        <v>8.1</v>
      </c>
      <c r="F463" s="10">
        <v>595.58823529411768</v>
      </c>
    </row>
    <row r="464" spans="1:6" ht="15.75" x14ac:dyDescent="0.25">
      <c r="A464" s="7" t="s">
        <v>80</v>
      </c>
      <c r="B464" s="8" t="s">
        <v>43</v>
      </c>
      <c r="C464" s="15" t="s">
        <v>84</v>
      </c>
      <c r="D464" s="16">
        <v>13.4</v>
      </c>
      <c r="E464" s="10">
        <v>8</v>
      </c>
      <c r="F464" s="10">
        <v>597.01492537313436</v>
      </c>
    </row>
    <row r="465" spans="1:6" ht="15.75" x14ac:dyDescent="0.25">
      <c r="A465" s="7" t="s">
        <v>80</v>
      </c>
      <c r="B465" s="8" t="s">
        <v>44</v>
      </c>
      <c r="C465" s="15" t="s">
        <v>84</v>
      </c>
      <c r="D465" s="16">
        <v>16.8</v>
      </c>
      <c r="E465" s="10">
        <v>10</v>
      </c>
      <c r="F465" s="10">
        <v>595.23809523809518</v>
      </c>
    </row>
    <row r="466" spans="1:6" ht="15.75" x14ac:dyDescent="0.25">
      <c r="A466" s="7" t="s">
        <v>80</v>
      </c>
      <c r="B466" s="8" t="s">
        <v>45</v>
      </c>
      <c r="C466" s="15" t="s">
        <v>84</v>
      </c>
      <c r="D466" s="16">
        <v>16</v>
      </c>
      <c r="E466" s="10">
        <v>9.6</v>
      </c>
      <c r="F466" s="10">
        <v>600</v>
      </c>
    </row>
    <row r="467" spans="1:6" ht="15.75" x14ac:dyDescent="0.25">
      <c r="A467" s="7" t="s">
        <v>80</v>
      </c>
      <c r="B467" s="8" t="s">
        <v>46</v>
      </c>
      <c r="C467" s="15" t="s">
        <v>84</v>
      </c>
      <c r="D467" s="16">
        <v>13</v>
      </c>
      <c r="E467" s="10">
        <v>7.8</v>
      </c>
      <c r="F467" s="10">
        <v>600</v>
      </c>
    </row>
    <row r="468" spans="1:6" ht="15.75" x14ac:dyDescent="0.25">
      <c r="A468" s="7" t="s">
        <v>80</v>
      </c>
      <c r="B468" s="8" t="s">
        <v>47</v>
      </c>
      <c r="C468" s="15" t="s">
        <v>84</v>
      </c>
      <c r="D468" s="16">
        <v>20.8</v>
      </c>
      <c r="E468" s="10">
        <v>12.3</v>
      </c>
      <c r="F468" s="10">
        <v>591.34615384615381</v>
      </c>
    </row>
    <row r="469" spans="1:6" ht="15.75" x14ac:dyDescent="0.25">
      <c r="A469" s="7" t="s">
        <v>80</v>
      </c>
      <c r="B469" s="8" t="s">
        <v>48</v>
      </c>
      <c r="C469" s="15" t="s">
        <v>84</v>
      </c>
      <c r="D469" s="16">
        <v>16.8</v>
      </c>
      <c r="E469" s="10">
        <v>10</v>
      </c>
      <c r="F469" s="10">
        <v>595.23809523809518</v>
      </c>
    </row>
    <row r="470" spans="1:6" ht="15.75" x14ac:dyDescent="0.25">
      <c r="A470" s="7" t="s">
        <v>80</v>
      </c>
      <c r="B470" s="8" t="s">
        <v>49</v>
      </c>
      <c r="C470" s="15" t="s">
        <v>84</v>
      </c>
      <c r="D470" s="16">
        <v>17.899999999999999</v>
      </c>
      <c r="E470" s="10">
        <v>10.6</v>
      </c>
      <c r="F470" s="10">
        <v>592.17877094972073</v>
      </c>
    </row>
    <row r="471" spans="1:6" ht="15.75" x14ac:dyDescent="0.25">
      <c r="A471" s="7" t="s">
        <v>80</v>
      </c>
      <c r="B471" s="8" t="s">
        <v>50</v>
      </c>
      <c r="C471" s="15" t="s">
        <v>84</v>
      </c>
      <c r="D471" s="16">
        <v>17.402000000000001</v>
      </c>
      <c r="E471" s="10">
        <v>10.938000000000001</v>
      </c>
      <c r="F471" s="10">
        <v>628.54844270773469</v>
      </c>
    </row>
    <row r="472" spans="1:6" ht="15.75" x14ac:dyDescent="0.25">
      <c r="A472" s="7" t="s">
        <v>80</v>
      </c>
      <c r="B472" s="8" t="s">
        <v>51</v>
      </c>
      <c r="C472" s="15" t="s">
        <v>84</v>
      </c>
      <c r="D472" s="16">
        <v>16.585999999999999</v>
      </c>
      <c r="E472" s="10">
        <v>9.92</v>
      </c>
      <c r="F472" s="10">
        <v>598.0947787290487</v>
      </c>
    </row>
    <row r="473" spans="1:6" ht="15.75" x14ac:dyDescent="0.25">
      <c r="A473" s="7" t="s">
        <v>80</v>
      </c>
      <c r="B473" s="8" t="s">
        <v>52</v>
      </c>
      <c r="C473" s="15" t="s">
        <v>84</v>
      </c>
      <c r="D473" s="16">
        <v>18.925999999999998</v>
      </c>
      <c r="E473" s="10">
        <v>11.19</v>
      </c>
      <c r="F473" s="10">
        <v>591.25013209341648</v>
      </c>
    </row>
    <row r="474" spans="1:6" ht="15.75" x14ac:dyDescent="0.25">
      <c r="A474" s="7" t="s">
        <v>80</v>
      </c>
      <c r="B474" s="8" t="s">
        <v>53</v>
      </c>
      <c r="C474" s="15" t="s">
        <v>84</v>
      </c>
      <c r="D474" s="16">
        <v>19.54</v>
      </c>
      <c r="E474" s="10">
        <v>11.69</v>
      </c>
      <c r="F474" s="10">
        <v>598.25997952917101</v>
      </c>
    </row>
    <row r="475" spans="1:6" ht="15.75" x14ac:dyDescent="0.25">
      <c r="A475" s="7" t="s">
        <v>80</v>
      </c>
      <c r="B475" s="8" t="s">
        <v>54</v>
      </c>
      <c r="C475" s="15" t="s">
        <v>84</v>
      </c>
      <c r="D475" s="16">
        <v>14.11</v>
      </c>
      <c r="E475" s="10">
        <v>0.42</v>
      </c>
      <c r="F475" s="10">
        <v>29.766123316796598</v>
      </c>
    </row>
    <row r="476" spans="1:6" ht="15.75" x14ac:dyDescent="0.25">
      <c r="A476" s="7" t="s">
        <v>80</v>
      </c>
      <c r="B476" s="8" t="s">
        <v>55</v>
      </c>
      <c r="C476" s="15" t="s">
        <v>84</v>
      </c>
      <c r="D476" s="16">
        <v>15.8</v>
      </c>
      <c r="E476" s="10">
        <v>0.36</v>
      </c>
      <c r="F476" s="10">
        <v>22.784810126582279</v>
      </c>
    </row>
    <row r="477" spans="1:6" ht="15.75" x14ac:dyDescent="0.25">
      <c r="A477" s="7" t="s">
        <v>80</v>
      </c>
      <c r="B477" s="8" t="s">
        <v>56</v>
      </c>
      <c r="C477" s="15" t="s">
        <v>84</v>
      </c>
      <c r="D477" s="16">
        <v>9.0839999999999996</v>
      </c>
      <c r="E477" s="10">
        <v>4.7E-2</v>
      </c>
      <c r="F477" s="10">
        <v>5.1739321884632323</v>
      </c>
    </row>
    <row r="478" spans="1:6" ht="15.75" x14ac:dyDescent="0.25">
      <c r="A478" s="7" t="s">
        <v>80</v>
      </c>
      <c r="B478" s="8" t="s">
        <v>57</v>
      </c>
      <c r="C478" s="15" t="s">
        <v>84</v>
      </c>
      <c r="D478" s="16">
        <v>13.869</v>
      </c>
      <c r="E478" s="10">
        <v>0.35499999999999998</v>
      </c>
      <c r="F478" s="10">
        <v>25.596654409113853</v>
      </c>
    </row>
    <row r="479" spans="1:6" ht="15.75" x14ac:dyDescent="0.25">
      <c r="A479" s="7" t="s">
        <v>80</v>
      </c>
      <c r="B479" s="8" t="s">
        <v>58</v>
      </c>
      <c r="C479" s="15" t="s">
        <v>84</v>
      </c>
      <c r="D479" s="16">
        <v>12.615</v>
      </c>
      <c r="E479" s="10">
        <v>5.8000000000000003E-2</v>
      </c>
      <c r="F479" s="10">
        <v>4.5977011494252871</v>
      </c>
    </row>
    <row r="480" spans="1:6" ht="15.75" x14ac:dyDescent="0.25">
      <c r="A480" s="7" t="s">
        <v>80</v>
      </c>
      <c r="B480" s="12" t="s">
        <v>59</v>
      </c>
      <c r="C480" s="7" t="s">
        <v>84</v>
      </c>
      <c r="D480" s="10">
        <v>24.358000000000001</v>
      </c>
      <c r="E480" s="10">
        <v>13.591764000000001</v>
      </c>
      <c r="F480" s="10">
        <v>558</v>
      </c>
    </row>
    <row r="481" spans="1:6" ht="15.75" x14ac:dyDescent="0.25">
      <c r="A481" s="7" t="s">
        <v>80</v>
      </c>
      <c r="B481" s="12" t="s">
        <v>60</v>
      </c>
      <c r="C481" s="7" t="s">
        <v>84</v>
      </c>
      <c r="D481" s="10">
        <v>9.7789999999999999</v>
      </c>
      <c r="E481" s="10">
        <v>5.818505</v>
      </c>
      <c r="F481" s="10">
        <v>595</v>
      </c>
    </row>
    <row r="482" spans="1:6" ht="15.75" x14ac:dyDescent="0.25">
      <c r="A482" s="7" t="s">
        <v>80</v>
      </c>
      <c r="B482" s="8" t="s">
        <v>41</v>
      </c>
      <c r="C482" s="15" t="s">
        <v>67</v>
      </c>
      <c r="D482" s="16">
        <v>4.2</v>
      </c>
      <c r="E482" s="10">
        <v>2.6</v>
      </c>
      <c r="F482" s="10">
        <v>619.04761904761904</v>
      </c>
    </row>
    <row r="483" spans="1:6" ht="15.75" x14ac:dyDescent="0.25">
      <c r="A483" s="7" t="s">
        <v>80</v>
      </c>
      <c r="B483" s="8" t="s">
        <v>42</v>
      </c>
      <c r="C483" s="15" t="s">
        <v>67</v>
      </c>
      <c r="D483" s="16">
        <v>4.3</v>
      </c>
      <c r="E483" s="10">
        <v>2.4</v>
      </c>
      <c r="F483" s="10">
        <v>558.1395348837209</v>
      </c>
    </row>
    <row r="484" spans="1:6" ht="15.75" x14ac:dyDescent="0.25">
      <c r="A484" s="7" t="s">
        <v>80</v>
      </c>
      <c r="B484" s="8" t="s">
        <v>43</v>
      </c>
      <c r="C484" s="15" t="s">
        <v>67</v>
      </c>
      <c r="D484" s="16">
        <v>0</v>
      </c>
      <c r="E484" s="10">
        <v>0</v>
      </c>
      <c r="F484" s="10"/>
    </row>
    <row r="485" spans="1:6" ht="15.75" x14ac:dyDescent="0.25">
      <c r="A485" s="7" t="s">
        <v>80</v>
      </c>
      <c r="B485" s="8" t="s">
        <v>44</v>
      </c>
      <c r="C485" s="15" t="s">
        <v>67</v>
      </c>
      <c r="D485" s="16">
        <v>1</v>
      </c>
      <c r="E485" s="10">
        <v>3</v>
      </c>
      <c r="F485" s="10">
        <v>3000</v>
      </c>
    </row>
    <row r="486" spans="1:6" ht="15.75" x14ac:dyDescent="0.25">
      <c r="A486" s="7" t="s">
        <v>80</v>
      </c>
      <c r="B486" s="8" t="s">
        <v>45</v>
      </c>
      <c r="C486" s="15" t="s">
        <v>67</v>
      </c>
      <c r="D486" s="16">
        <v>2.4</v>
      </c>
      <c r="E486" s="10">
        <v>2</v>
      </c>
      <c r="F486" s="10">
        <v>833.33333333333337</v>
      </c>
    </row>
    <row r="487" spans="1:6" ht="15.75" x14ac:dyDescent="0.25">
      <c r="A487" s="7" t="s">
        <v>80</v>
      </c>
      <c r="B487" s="8" t="s">
        <v>46</v>
      </c>
      <c r="C487" s="15" t="s">
        <v>67</v>
      </c>
      <c r="D487" s="16">
        <v>0.2</v>
      </c>
      <c r="E487" s="10">
        <v>0.1</v>
      </c>
      <c r="F487" s="10">
        <v>500</v>
      </c>
    </row>
    <row r="488" spans="1:6" ht="15.75" x14ac:dyDescent="0.25">
      <c r="A488" s="7" t="s">
        <v>80</v>
      </c>
      <c r="B488" s="8" t="s">
        <v>47</v>
      </c>
      <c r="C488" s="15" t="s">
        <v>67</v>
      </c>
      <c r="D488" s="16">
        <v>0.2</v>
      </c>
      <c r="E488" s="10">
        <v>0.1</v>
      </c>
      <c r="F488" s="10">
        <v>500</v>
      </c>
    </row>
    <row r="489" spans="1:6" ht="15.75" x14ac:dyDescent="0.25">
      <c r="A489" s="7" t="s">
        <v>80</v>
      </c>
      <c r="B489" s="8" t="s">
        <v>48</v>
      </c>
      <c r="C489" s="15" t="s">
        <v>67</v>
      </c>
      <c r="D489" s="16">
        <v>0.2</v>
      </c>
      <c r="E489" s="10">
        <v>0</v>
      </c>
      <c r="F489" s="10">
        <v>0</v>
      </c>
    </row>
    <row r="490" spans="1:6" ht="15.75" x14ac:dyDescent="0.25">
      <c r="A490" s="7" t="s">
        <v>80</v>
      </c>
      <c r="B490" s="8" t="s">
        <v>49</v>
      </c>
      <c r="C490" s="15" t="s">
        <v>67</v>
      </c>
      <c r="D490" s="16">
        <v>0.1</v>
      </c>
      <c r="E490" s="10">
        <v>0.1</v>
      </c>
      <c r="F490" s="10">
        <v>1000</v>
      </c>
    </row>
    <row r="491" spans="1:6" ht="15.75" x14ac:dyDescent="0.25">
      <c r="A491" s="7" t="s">
        <v>80</v>
      </c>
      <c r="B491" s="8" t="s">
        <v>50</v>
      </c>
      <c r="C491" s="15" t="s">
        <v>67</v>
      </c>
      <c r="D491" s="16">
        <v>5.3999999999999999E-2</v>
      </c>
      <c r="E491" s="10">
        <v>3.1E-2</v>
      </c>
      <c r="F491" s="10">
        <v>574.07407407407413</v>
      </c>
    </row>
    <row r="492" spans="1:6" ht="15.75" x14ac:dyDescent="0.25">
      <c r="A492" s="7" t="s">
        <v>80</v>
      </c>
      <c r="B492" s="8" t="s">
        <v>51</v>
      </c>
      <c r="C492" s="15" t="s">
        <v>67</v>
      </c>
      <c r="D492" s="16">
        <v>5.3999999999999999E-2</v>
      </c>
      <c r="E492" s="10">
        <v>3.7999999999999999E-2</v>
      </c>
      <c r="F492" s="10">
        <v>703.7037037037037</v>
      </c>
    </row>
    <row r="493" spans="1:6" ht="15.75" x14ac:dyDescent="0.25">
      <c r="A493" s="7" t="s">
        <v>80</v>
      </c>
      <c r="B493" s="8" t="s">
        <v>52</v>
      </c>
      <c r="C493" s="15" t="s">
        <v>67</v>
      </c>
      <c r="D493" s="16">
        <v>0.20399999999999999</v>
      </c>
      <c r="E493" s="10">
        <v>0.106</v>
      </c>
      <c r="F493" s="10">
        <v>519.60784313725492</v>
      </c>
    </row>
    <row r="494" spans="1:6" ht="15.75" x14ac:dyDescent="0.25">
      <c r="A494" s="7" t="s">
        <v>80</v>
      </c>
      <c r="B494" s="8" t="s">
        <v>53</v>
      </c>
      <c r="C494" s="15" t="s">
        <v>67</v>
      </c>
      <c r="D494" s="16">
        <v>0.84</v>
      </c>
      <c r="E494" s="10">
        <v>0.39800000000000002</v>
      </c>
      <c r="F494" s="10">
        <v>473.80952380952385</v>
      </c>
    </row>
    <row r="495" spans="1:6" ht="15.75" x14ac:dyDescent="0.25">
      <c r="A495" s="7" t="s">
        <v>80</v>
      </c>
      <c r="B495" s="8" t="s">
        <v>54</v>
      </c>
      <c r="C495" s="15" t="s">
        <v>67</v>
      </c>
      <c r="D495" s="16">
        <v>0.16500000000000001</v>
      </c>
      <c r="E495" s="10">
        <v>8.39</v>
      </c>
      <c r="F495" s="10">
        <v>50848.484848484848</v>
      </c>
    </row>
    <row r="496" spans="1:6" ht="15.75" x14ac:dyDescent="0.25">
      <c r="A496" s="7" t="s">
        <v>80</v>
      </c>
      <c r="B496" s="8" t="s">
        <v>55</v>
      </c>
      <c r="C496" s="15" t="s">
        <v>67</v>
      </c>
      <c r="D496" s="16">
        <v>0.24</v>
      </c>
      <c r="E496" s="10">
        <v>9.39</v>
      </c>
      <c r="F496" s="10">
        <v>39125</v>
      </c>
    </row>
    <row r="497" spans="1:6" ht="15.75" x14ac:dyDescent="0.25">
      <c r="A497" s="7" t="s">
        <v>80</v>
      </c>
      <c r="B497" s="8" t="s">
        <v>56</v>
      </c>
      <c r="C497" s="15" t="s">
        <v>67</v>
      </c>
      <c r="D497" s="16">
        <v>0.216</v>
      </c>
      <c r="E497" s="10">
        <v>5.3601000000000001</v>
      </c>
      <c r="F497" s="10">
        <v>24815.277777777781</v>
      </c>
    </row>
    <row r="498" spans="1:6" ht="15.75" x14ac:dyDescent="0.25">
      <c r="A498" s="7" t="s">
        <v>80</v>
      </c>
      <c r="B498" s="8" t="s">
        <v>57</v>
      </c>
      <c r="C498" s="15" t="s">
        <v>67</v>
      </c>
      <c r="D498" s="16">
        <v>0.33300000000000002</v>
      </c>
      <c r="E498" s="10">
        <v>8.2080000000000002</v>
      </c>
      <c r="F498" s="10">
        <v>24648.648648648646</v>
      </c>
    </row>
    <row r="499" spans="1:6" ht="15.75" x14ac:dyDescent="0.25">
      <c r="A499" s="7" t="s">
        <v>80</v>
      </c>
      <c r="B499" s="8" t="s">
        <v>58</v>
      </c>
      <c r="C499" s="15" t="s">
        <v>67</v>
      </c>
      <c r="D499" s="16">
        <v>0.61399999999999999</v>
      </c>
      <c r="E499" s="10">
        <v>7.44285</v>
      </c>
      <c r="F499" s="10">
        <v>12121.905537459284</v>
      </c>
    </row>
    <row r="500" spans="1:6" ht="15.75" x14ac:dyDescent="0.25">
      <c r="A500" s="7" t="s">
        <v>80</v>
      </c>
      <c r="B500" s="12" t="s">
        <v>59</v>
      </c>
      <c r="C500" s="7" t="s">
        <v>67</v>
      </c>
      <c r="D500" s="10">
        <v>0.13</v>
      </c>
      <c r="E500" s="10">
        <v>7.5139999999999998E-2</v>
      </c>
      <c r="F500" s="10">
        <v>578</v>
      </c>
    </row>
    <row r="501" spans="1:6" ht="15.75" x14ac:dyDescent="0.25">
      <c r="A501" s="7" t="s">
        <v>80</v>
      </c>
      <c r="B501" s="12" t="s">
        <v>60</v>
      </c>
      <c r="C501" s="7" t="s">
        <v>67</v>
      </c>
      <c r="D501" s="10">
        <v>0.28799999999999998</v>
      </c>
      <c r="E501" s="10">
        <v>0.20476799999999998</v>
      </c>
      <c r="F501" s="10">
        <v>711</v>
      </c>
    </row>
    <row r="502" spans="1:6" ht="15.75" x14ac:dyDescent="0.25">
      <c r="A502" s="7" t="s">
        <v>80</v>
      </c>
      <c r="B502" s="8" t="s">
        <v>6</v>
      </c>
      <c r="C502" s="15" t="s">
        <v>68</v>
      </c>
      <c r="D502" s="16">
        <v>407.6</v>
      </c>
      <c r="E502" s="10">
        <v>109.1</v>
      </c>
      <c r="F502" s="10">
        <v>267.66437684003927</v>
      </c>
    </row>
    <row r="503" spans="1:6" ht="15.75" x14ac:dyDescent="0.25">
      <c r="A503" s="7" t="s">
        <v>80</v>
      </c>
      <c r="B503" s="8" t="s">
        <v>8</v>
      </c>
      <c r="C503" s="15" t="s">
        <v>68</v>
      </c>
      <c r="D503" s="16">
        <v>772.8</v>
      </c>
      <c r="E503" s="10">
        <v>166.7</v>
      </c>
      <c r="F503" s="10">
        <v>215.70910973084887</v>
      </c>
    </row>
    <row r="504" spans="1:6" ht="15.75" x14ac:dyDescent="0.25">
      <c r="A504" s="7" t="s">
        <v>80</v>
      </c>
      <c r="B504" s="8" t="s">
        <v>9</v>
      </c>
      <c r="C504" s="15" t="s">
        <v>68</v>
      </c>
      <c r="D504" s="16">
        <v>512.9</v>
      </c>
      <c r="E504" s="10">
        <v>160.4</v>
      </c>
      <c r="F504" s="10">
        <v>312.73152661337497</v>
      </c>
    </row>
    <row r="505" spans="1:6" ht="15.75" x14ac:dyDescent="0.25">
      <c r="A505" s="7" t="s">
        <v>80</v>
      </c>
      <c r="B505" s="8" t="s">
        <v>10</v>
      </c>
      <c r="C505" s="15" t="s">
        <v>68</v>
      </c>
      <c r="D505" s="16">
        <v>566.70000000000005</v>
      </c>
      <c r="E505" s="10">
        <v>226.6</v>
      </c>
      <c r="F505" s="10">
        <v>399.8588318334215</v>
      </c>
    </row>
    <row r="506" spans="1:6" ht="15.75" x14ac:dyDescent="0.25">
      <c r="A506" s="7" t="s">
        <v>80</v>
      </c>
      <c r="B506" s="8" t="s">
        <v>11</v>
      </c>
      <c r="C506" s="15" t="s">
        <v>68</v>
      </c>
      <c r="D506" s="16">
        <v>510</v>
      </c>
      <c r="E506" s="10">
        <v>263.5</v>
      </c>
      <c r="F506" s="10">
        <v>516.66666666666663</v>
      </c>
    </row>
    <row r="507" spans="1:6" ht="15.75" x14ac:dyDescent="0.25">
      <c r="A507" s="7" t="s">
        <v>80</v>
      </c>
      <c r="B507" s="8" t="s">
        <v>12</v>
      </c>
      <c r="C507" s="15" t="s">
        <v>68</v>
      </c>
      <c r="D507" s="16">
        <v>521.79999999999995</v>
      </c>
      <c r="E507" s="10">
        <v>173.8</v>
      </c>
      <c r="F507" s="10">
        <v>333.07780758911463</v>
      </c>
    </row>
    <row r="508" spans="1:6" ht="15.75" x14ac:dyDescent="0.25">
      <c r="A508" s="7" t="s">
        <v>80</v>
      </c>
      <c r="B508" s="8" t="s">
        <v>13</v>
      </c>
      <c r="C508" s="15" t="s">
        <v>68</v>
      </c>
      <c r="D508" s="16">
        <v>265.60000000000002</v>
      </c>
      <c r="E508" s="10">
        <v>79.7</v>
      </c>
      <c r="F508" s="10">
        <v>300.07530120481925</v>
      </c>
    </row>
    <row r="509" spans="1:6" ht="15.75" x14ac:dyDescent="0.25">
      <c r="A509" s="7" t="s">
        <v>80</v>
      </c>
      <c r="B509" s="8" t="s">
        <v>14</v>
      </c>
      <c r="C509" s="15" t="s">
        <v>68</v>
      </c>
      <c r="D509" s="16">
        <v>499.8</v>
      </c>
      <c r="E509" s="10">
        <v>298.3</v>
      </c>
      <c r="F509" s="10">
        <v>596.83873549419764</v>
      </c>
    </row>
    <row r="510" spans="1:6" ht="15.75" x14ac:dyDescent="0.25">
      <c r="A510" s="7" t="s">
        <v>80</v>
      </c>
      <c r="B510" s="8" t="s">
        <v>15</v>
      </c>
      <c r="C510" s="15" t="s">
        <v>68</v>
      </c>
      <c r="D510" s="16">
        <v>487.1</v>
      </c>
      <c r="E510" s="10">
        <v>246.3</v>
      </c>
      <c r="F510" s="10">
        <v>505.64565797577495</v>
      </c>
    </row>
    <row r="511" spans="1:6" ht="15.75" x14ac:dyDescent="0.25">
      <c r="A511" s="7" t="s">
        <v>80</v>
      </c>
      <c r="B511" s="8" t="s">
        <v>16</v>
      </c>
      <c r="C511" s="15" t="s">
        <v>68</v>
      </c>
      <c r="D511" s="16">
        <v>563.1</v>
      </c>
      <c r="E511" s="10">
        <v>277.39999999999998</v>
      </c>
      <c r="F511" s="10">
        <v>492.63008346652458</v>
      </c>
    </row>
    <row r="512" spans="1:6" ht="15.75" x14ac:dyDescent="0.25">
      <c r="A512" s="7" t="s">
        <v>80</v>
      </c>
      <c r="B512" s="8" t="s">
        <v>17</v>
      </c>
      <c r="C512" s="15" t="s">
        <v>68</v>
      </c>
      <c r="D512" s="16">
        <v>420.6</v>
      </c>
      <c r="E512" s="10">
        <v>243.6</v>
      </c>
      <c r="F512" s="10">
        <v>579.17261055634799</v>
      </c>
    </row>
    <row r="513" spans="1:6" ht="15.75" x14ac:dyDescent="0.25">
      <c r="A513" s="7" t="s">
        <v>80</v>
      </c>
      <c r="B513" s="8" t="s">
        <v>18</v>
      </c>
      <c r="C513" s="15" t="s">
        <v>68</v>
      </c>
      <c r="D513" s="16">
        <v>717.2</v>
      </c>
      <c r="E513" s="10">
        <v>324.60000000000002</v>
      </c>
      <c r="F513" s="10">
        <v>452.59341885108751</v>
      </c>
    </row>
    <row r="514" spans="1:6" ht="15.75" x14ac:dyDescent="0.25">
      <c r="A514" s="7" t="s">
        <v>80</v>
      </c>
      <c r="B514" s="8" t="s">
        <v>19</v>
      </c>
      <c r="C514" s="15" t="s">
        <v>68</v>
      </c>
      <c r="D514" s="16">
        <v>716.8</v>
      </c>
      <c r="E514" s="10">
        <v>300.5</v>
      </c>
      <c r="F514" s="10">
        <v>419.22433035714289</v>
      </c>
    </row>
    <row r="515" spans="1:6" ht="15.75" x14ac:dyDescent="0.25">
      <c r="A515" s="7" t="s">
        <v>80</v>
      </c>
      <c r="B515" s="8" t="s">
        <v>20</v>
      </c>
      <c r="C515" s="15" t="s">
        <v>68</v>
      </c>
      <c r="D515" s="16">
        <v>660</v>
      </c>
      <c r="E515" s="10">
        <v>244.3</v>
      </c>
      <c r="F515" s="10">
        <v>370.15151515151513</v>
      </c>
    </row>
    <row r="516" spans="1:6" ht="15.75" x14ac:dyDescent="0.25">
      <c r="A516" s="7" t="s">
        <v>80</v>
      </c>
      <c r="B516" s="8" t="s">
        <v>21</v>
      </c>
      <c r="C516" s="15" t="s">
        <v>68</v>
      </c>
      <c r="D516" s="16">
        <v>504.3</v>
      </c>
      <c r="E516" s="10">
        <v>153.6</v>
      </c>
      <c r="F516" s="10">
        <v>304.58060678167755</v>
      </c>
    </row>
    <row r="517" spans="1:6" ht="15.75" x14ac:dyDescent="0.25">
      <c r="A517" s="7" t="s">
        <v>80</v>
      </c>
      <c r="B517" s="8" t="s">
        <v>22</v>
      </c>
      <c r="C517" s="15" t="s">
        <v>68</v>
      </c>
      <c r="D517" s="16">
        <v>635.29999999999995</v>
      </c>
      <c r="E517" s="10">
        <v>323</v>
      </c>
      <c r="F517" s="10">
        <v>508.4212183220526</v>
      </c>
    </row>
    <row r="518" spans="1:6" ht="15.75" x14ac:dyDescent="0.25">
      <c r="A518" s="7" t="s">
        <v>80</v>
      </c>
      <c r="B518" s="8" t="s">
        <v>23</v>
      </c>
      <c r="C518" s="15" t="s">
        <v>68</v>
      </c>
      <c r="D518" s="16">
        <v>573.4</v>
      </c>
      <c r="E518" s="10">
        <v>212.4</v>
      </c>
      <c r="F518" s="10">
        <v>370.42204394837813</v>
      </c>
    </row>
    <row r="519" spans="1:6" ht="15.75" x14ac:dyDescent="0.25">
      <c r="A519" s="7" t="s">
        <v>80</v>
      </c>
      <c r="B519" s="8" t="s">
        <v>24</v>
      </c>
      <c r="C519" s="15" t="s">
        <v>68</v>
      </c>
      <c r="D519" s="16">
        <v>589.20000000000005</v>
      </c>
      <c r="E519" s="10">
        <v>318.89999999999998</v>
      </c>
      <c r="F519" s="10">
        <v>541.24236252545825</v>
      </c>
    </row>
    <row r="520" spans="1:6" ht="15.75" x14ac:dyDescent="0.25">
      <c r="A520" s="7" t="s">
        <v>80</v>
      </c>
      <c r="B520" s="8" t="s">
        <v>25</v>
      </c>
      <c r="C520" s="15" t="s">
        <v>68</v>
      </c>
      <c r="D520" s="16">
        <v>435.7</v>
      </c>
      <c r="E520" s="10">
        <v>168.1</v>
      </c>
      <c r="F520" s="10">
        <v>385.81592839109481</v>
      </c>
    </row>
    <row r="521" spans="1:6" ht="15.75" x14ac:dyDescent="0.25">
      <c r="A521" s="7" t="s">
        <v>80</v>
      </c>
      <c r="B521" s="8" t="s">
        <v>26</v>
      </c>
      <c r="C521" s="15" t="s">
        <v>68</v>
      </c>
      <c r="D521" s="16">
        <v>447.1</v>
      </c>
      <c r="E521" s="10">
        <v>206.6</v>
      </c>
      <c r="F521" s="10">
        <v>462.08901811675236</v>
      </c>
    </row>
    <row r="522" spans="1:6" ht="15.75" x14ac:dyDescent="0.25">
      <c r="A522" s="7" t="s">
        <v>80</v>
      </c>
      <c r="B522" s="8" t="s">
        <v>27</v>
      </c>
      <c r="C522" s="15" t="s">
        <v>68</v>
      </c>
      <c r="D522" s="16">
        <v>485.1</v>
      </c>
      <c r="E522" s="10">
        <v>230.5</v>
      </c>
      <c r="F522" s="10">
        <v>475.15976087404658</v>
      </c>
    </row>
    <row r="523" spans="1:6" ht="15.75" x14ac:dyDescent="0.25">
      <c r="A523" s="7" t="s">
        <v>80</v>
      </c>
      <c r="B523" s="8" t="s">
        <v>28</v>
      </c>
      <c r="C523" s="15" t="s">
        <v>68</v>
      </c>
      <c r="D523" s="16">
        <v>469.6</v>
      </c>
      <c r="E523" s="10">
        <v>259</v>
      </c>
      <c r="F523" s="10">
        <v>551.53321976149914</v>
      </c>
    </row>
    <row r="524" spans="1:6" ht="15.75" x14ac:dyDescent="0.25">
      <c r="A524" s="7" t="s">
        <v>80</v>
      </c>
      <c r="B524" s="8" t="s">
        <v>29</v>
      </c>
      <c r="C524" s="15" t="s">
        <v>68</v>
      </c>
      <c r="D524" s="16">
        <v>464.3</v>
      </c>
      <c r="E524" s="10">
        <v>202.7</v>
      </c>
      <c r="F524" s="10">
        <v>436.57118242515617</v>
      </c>
    </row>
    <row r="525" spans="1:6" ht="15.75" x14ac:dyDescent="0.25">
      <c r="A525" s="7" t="s">
        <v>80</v>
      </c>
      <c r="B525" s="8" t="s">
        <v>30</v>
      </c>
      <c r="C525" s="15" t="s">
        <v>68</v>
      </c>
      <c r="D525" s="16">
        <v>514.20000000000005</v>
      </c>
      <c r="E525" s="10">
        <v>281.2</v>
      </c>
      <c r="F525" s="10">
        <v>546.86892259821082</v>
      </c>
    </row>
    <row r="526" spans="1:6" ht="15.75" x14ac:dyDescent="0.25">
      <c r="A526" s="7" t="s">
        <v>80</v>
      </c>
      <c r="B526" s="8" t="s">
        <v>31</v>
      </c>
      <c r="C526" s="15" t="s">
        <v>68</v>
      </c>
      <c r="D526" s="16">
        <v>420</v>
      </c>
      <c r="E526" s="10">
        <v>205.5</v>
      </c>
      <c r="F526" s="10">
        <v>489.28571428571428</v>
      </c>
    </row>
    <row r="527" spans="1:6" ht="15.75" x14ac:dyDescent="0.25">
      <c r="A527" s="7" t="s">
        <v>80</v>
      </c>
      <c r="B527" s="8" t="s">
        <v>32</v>
      </c>
      <c r="C527" s="15" t="s">
        <v>68</v>
      </c>
      <c r="D527" s="16">
        <v>411.8</v>
      </c>
      <c r="E527" s="10">
        <v>226.4</v>
      </c>
      <c r="F527" s="10">
        <v>549.78144730451675</v>
      </c>
    </row>
    <row r="528" spans="1:6" ht="15.75" x14ac:dyDescent="0.25">
      <c r="A528" s="7" t="s">
        <v>80</v>
      </c>
      <c r="B528" s="8" t="s">
        <v>33</v>
      </c>
      <c r="C528" s="15" t="s">
        <v>68</v>
      </c>
      <c r="D528" s="16">
        <v>374.8</v>
      </c>
      <c r="E528" s="10">
        <v>214.8</v>
      </c>
      <c r="F528" s="10">
        <v>573.10565635005332</v>
      </c>
    </row>
    <row r="529" spans="1:6" ht="15.75" x14ac:dyDescent="0.25">
      <c r="A529" s="7" t="s">
        <v>80</v>
      </c>
      <c r="B529" s="8" t="s">
        <v>34</v>
      </c>
      <c r="C529" s="15" t="s">
        <v>68</v>
      </c>
      <c r="D529" s="16">
        <v>300</v>
      </c>
      <c r="E529" s="10">
        <v>183.6</v>
      </c>
      <c r="F529" s="10">
        <v>612</v>
      </c>
    </row>
    <row r="530" spans="1:6" ht="15.75" x14ac:dyDescent="0.25">
      <c r="A530" s="7" t="s">
        <v>80</v>
      </c>
      <c r="B530" s="8" t="s">
        <v>35</v>
      </c>
      <c r="C530" s="15" t="s">
        <v>68</v>
      </c>
      <c r="D530" s="16">
        <v>294.10000000000002</v>
      </c>
      <c r="E530" s="10">
        <v>118.1</v>
      </c>
      <c r="F530" s="10">
        <v>401.56409384563068</v>
      </c>
    </row>
    <row r="531" spans="1:6" ht="15.75" x14ac:dyDescent="0.25">
      <c r="A531" s="7" t="s">
        <v>80</v>
      </c>
      <c r="B531" s="8" t="s">
        <v>36</v>
      </c>
      <c r="C531" s="15" t="s">
        <v>68</v>
      </c>
      <c r="D531" s="16">
        <v>400.1</v>
      </c>
      <c r="E531" s="10">
        <v>269.3</v>
      </c>
      <c r="F531" s="10">
        <v>673.08172956760802</v>
      </c>
    </row>
    <row r="532" spans="1:6" ht="15.75" x14ac:dyDescent="0.25">
      <c r="A532" s="7" t="s">
        <v>80</v>
      </c>
      <c r="B532" s="8" t="s">
        <v>37</v>
      </c>
      <c r="C532" s="15" t="s">
        <v>68</v>
      </c>
      <c r="D532" s="16">
        <v>416.5</v>
      </c>
      <c r="E532" s="10">
        <v>270.39999999999998</v>
      </c>
      <c r="F532" s="10">
        <v>649.21968787515004</v>
      </c>
    </row>
    <row r="533" spans="1:6" ht="15.75" x14ac:dyDescent="0.25">
      <c r="A533" s="7" t="s">
        <v>80</v>
      </c>
      <c r="B533" s="8" t="s">
        <v>38</v>
      </c>
      <c r="C533" s="15" t="s">
        <v>68</v>
      </c>
      <c r="D533" s="16">
        <v>302.10000000000002</v>
      </c>
      <c r="E533" s="10">
        <v>132.9</v>
      </c>
      <c r="F533" s="10">
        <v>439.92055610724924</v>
      </c>
    </row>
    <row r="534" spans="1:6" ht="15.75" x14ac:dyDescent="0.25">
      <c r="A534" s="7" t="s">
        <v>80</v>
      </c>
      <c r="B534" s="8" t="s">
        <v>39</v>
      </c>
      <c r="C534" s="15" t="s">
        <v>68</v>
      </c>
      <c r="D534" s="16">
        <v>417.1</v>
      </c>
      <c r="E534" s="10">
        <v>283.2</v>
      </c>
      <c r="F534" s="10">
        <v>678.9738671781347</v>
      </c>
    </row>
    <row r="535" spans="1:6" ht="15.75" x14ac:dyDescent="0.25">
      <c r="A535" s="7" t="s">
        <v>80</v>
      </c>
      <c r="B535" s="8" t="s">
        <v>40</v>
      </c>
      <c r="C535" s="15" t="s">
        <v>68</v>
      </c>
      <c r="D535" s="16">
        <v>422</v>
      </c>
      <c r="E535" s="10">
        <v>251.89999999999998</v>
      </c>
      <c r="F535" s="10">
        <v>596.91943127962077</v>
      </c>
    </row>
    <row r="536" spans="1:6" ht="15.75" x14ac:dyDescent="0.25">
      <c r="A536" s="7" t="s">
        <v>80</v>
      </c>
      <c r="B536" s="8" t="s">
        <v>41</v>
      </c>
      <c r="C536" s="15" t="s">
        <v>68</v>
      </c>
      <c r="D536" s="16">
        <v>442</v>
      </c>
      <c r="E536" s="10">
        <v>322</v>
      </c>
      <c r="F536" s="10">
        <v>728.5067873303168</v>
      </c>
    </row>
    <row r="537" spans="1:6" ht="15.75" x14ac:dyDescent="0.25">
      <c r="A537" s="7" t="s">
        <v>80</v>
      </c>
      <c r="B537" s="8" t="s">
        <v>42</v>
      </c>
      <c r="C537" s="15" t="s">
        <v>68</v>
      </c>
      <c r="D537" s="16">
        <v>209.5</v>
      </c>
      <c r="E537" s="10">
        <v>112.3</v>
      </c>
      <c r="F537" s="10">
        <v>536.03818615751788</v>
      </c>
    </row>
    <row r="538" spans="1:6" ht="15.75" x14ac:dyDescent="0.25">
      <c r="A538" s="7" t="s">
        <v>80</v>
      </c>
      <c r="B538" s="8" t="s">
        <v>43</v>
      </c>
      <c r="C538" s="15" t="s">
        <v>68</v>
      </c>
      <c r="D538" s="16">
        <v>304.59999999999997</v>
      </c>
      <c r="E538" s="10">
        <v>120.1</v>
      </c>
      <c r="F538" s="10">
        <v>394.28759028233753</v>
      </c>
    </row>
    <row r="539" spans="1:6" ht="15.75" x14ac:dyDescent="0.25">
      <c r="A539" s="7" t="s">
        <v>80</v>
      </c>
      <c r="B539" s="8" t="s">
        <v>44</v>
      </c>
      <c r="C539" s="15" t="s">
        <v>68</v>
      </c>
      <c r="D539" s="16">
        <v>318.7</v>
      </c>
      <c r="E539" s="10">
        <v>191.5</v>
      </c>
      <c r="F539" s="10">
        <v>600.87856918732348</v>
      </c>
    </row>
    <row r="540" spans="1:6" ht="15.75" x14ac:dyDescent="0.25">
      <c r="A540" s="7" t="s">
        <v>80</v>
      </c>
      <c r="B540" s="8" t="s">
        <v>45</v>
      </c>
      <c r="C540" s="15" t="s">
        <v>68</v>
      </c>
      <c r="D540" s="16">
        <v>444</v>
      </c>
      <c r="E540" s="10">
        <v>267</v>
      </c>
      <c r="F540" s="10">
        <v>601.35135135135135</v>
      </c>
    </row>
    <row r="541" spans="1:6" ht="15.75" x14ac:dyDescent="0.25">
      <c r="A541" s="7" t="s">
        <v>80</v>
      </c>
      <c r="B541" s="8" t="s">
        <v>46</v>
      </c>
      <c r="C541" s="15" t="s">
        <v>68</v>
      </c>
      <c r="D541" s="16">
        <v>431</v>
      </c>
      <c r="E541" s="10">
        <v>421</v>
      </c>
      <c r="F541" s="10">
        <v>976.79814385150814</v>
      </c>
    </row>
    <row r="542" spans="1:6" ht="15.75" x14ac:dyDescent="0.25">
      <c r="A542" s="7" t="s">
        <v>80</v>
      </c>
      <c r="B542" s="8" t="s">
        <v>47</v>
      </c>
      <c r="C542" s="15" t="s">
        <v>68</v>
      </c>
      <c r="D542" s="16">
        <v>387</v>
      </c>
      <c r="E542" s="10">
        <v>187</v>
      </c>
      <c r="F542" s="10">
        <v>483.20413436692508</v>
      </c>
    </row>
    <row r="543" spans="1:6" ht="15.75" x14ac:dyDescent="0.25">
      <c r="A543" s="7" t="s">
        <v>80</v>
      </c>
      <c r="B543" s="8" t="s">
        <v>48</v>
      </c>
      <c r="C543" s="15" t="s">
        <v>68</v>
      </c>
      <c r="D543" s="16">
        <v>432</v>
      </c>
      <c r="E543" s="10">
        <v>356</v>
      </c>
      <c r="F543" s="10">
        <v>824.07407407407402</v>
      </c>
    </row>
    <row r="544" spans="1:6" ht="15.75" x14ac:dyDescent="0.25">
      <c r="A544" s="7" t="s">
        <v>80</v>
      </c>
      <c r="B544" s="8" t="s">
        <v>49</v>
      </c>
      <c r="C544" s="15" t="s">
        <v>68</v>
      </c>
      <c r="D544" s="16">
        <v>266</v>
      </c>
      <c r="E544" s="10">
        <v>187</v>
      </c>
      <c r="F544" s="10">
        <v>703.00751879699249</v>
      </c>
    </row>
    <row r="545" spans="1:6" ht="15.75" x14ac:dyDescent="0.25">
      <c r="A545" s="7" t="s">
        <v>80</v>
      </c>
      <c r="B545" s="8" t="s">
        <v>50</v>
      </c>
      <c r="C545" s="15" t="s">
        <v>68</v>
      </c>
      <c r="D545" s="16">
        <v>305</v>
      </c>
      <c r="E545" s="10">
        <v>153</v>
      </c>
      <c r="F545" s="10">
        <v>501.63934426229508</v>
      </c>
    </row>
    <row r="546" spans="1:6" ht="15.75" x14ac:dyDescent="0.25">
      <c r="A546" s="7" t="s">
        <v>80</v>
      </c>
      <c r="B546" s="8" t="s">
        <v>51</v>
      </c>
      <c r="C546" s="15" t="s">
        <v>68</v>
      </c>
      <c r="D546" s="16">
        <v>309</v>
      </c>
      <c r="E546" s="10">
        <v>334</v>
      </c>
      <c r="F546" s="10">
        <v>1080.906148867314</v>
      </c>
    </row>
    <row r="547" spans="1:6" ht="15.75" x14ac:dyDescent="0.25">
      <c r="A547" s="7" t="s">
        <v>80</v>
      </c>
      <c r="B547" s="8" t="s">
        <v>52</v>
      </c>
      <c r="C547" s="15" t="s">
        <v>68</v>
      </c>
      <c r="D547" s="16">
        <v>286</v>
      </c>
      <c r="E547" s="10">
        <v>278</v>
      </c>
      <c r="F547" s="10">
        <v>972.02797202797206</v>
      </c>
    </row>
    <row r="548" spans="1:6" ht="15.75" x14ac:dyDescent="0.25">
      <c r="A548" s="7" t="s">
        <v>80</v>
      </c>
      <c r="B548" s="8" t="s">
        <v>53</v>
      </c>
      <c r="C548" s="15" t="s">
        <v>68</v>
      </c>
      <c r="D548" s="16">
        <v>275</v>
      </c>
      <c r="E548" s="10">
        <v>285</v>
      </c>
      <c r="F548" s="10">
        <v>1036.3636363636363</v>
      </c>
    </row>
    <row r="549" spans="1:6" ht="15.75" x14ac:dyDescent="0.25">
      <c r="A549" s="7" t="s">
        <v>80</v>
      </c>
      <c r="B549" s="8" t="s">
        <v>54</v>
      </c>
      <c r="C549" s="15" t="s">
        <v>68</v>
      </c>
      <c r="D549" s="16">
        <v>280</v>
      </c>
      <c r="E549" s="10">
        <v>8.5000000000000006E-2</v>
      </c>
      <c r="F549" s="10">
        <v>0.30357142857142855</v>
      </c>
    </row>
    <row r="550" spans="1:6" ht="15.75" x14ac:dyDescent="0.25">
      <c r="A550" s="7" t="s">
        <v>80</v>
      </c>
      <c r="B550" s="8" t="s">
        <v>55</v>
      </c>
      <c r="C550" s="15" t="s">
        <v>68</v>
      </c>
      <c r="D550" s="16">
        <v>234</v>
      </c>
      <c r="E550" s="10">
        <v>0.12</v>
      </c>
      <c r="F550" s="10">
        <v>0.51282051282051277</v>
      </c>
    </row>
    <row r="551" spans="1:6" ht="15.75" x14ac:dyDescent="0.25">
      <c r="A551" s="7" t="s">
        <v>80</v>
      </c>
      <c r="B551" s="8" t="s">
        <v>56</v>
      </c>
      <c r="C551" s="15" t="s">
        <v>68</v>
      </c>
      <c r="D551" s="16">
        <v>166</v>
      </c>
      <c r="E551" s="10">
        <v>0.114</v>
      </c>
      <c r="F551" s="10">
        <v>0.68674698795180722</v>
      </c>
    </row>
    <row r="552" spans="1:6" ht="15.75" x14ac:dyDescent="0.25">
      <c r="A552" s="7" t="s">
        <v>80</v>
      </c>
      <c r="B552" s="8" t="s">
        <v>57</v>
      </c>
      <c r="C552" s="15" t="s">
        <v>68</v>
      </c>
      <c r="D552" s="16">
        <v>242</v>
      </c>
      <c r="E552" s="10">
        <v>0.222</v>
      </c>
      <c r="F552" s="10">
        <v>0.9173553719008265</v>
      </c>
    </row>
    <row r="553" spans="1:6" ht="15.75" x14ac:dyDescent="0.25">
      <c r="A553" s="7" t="s">
        <v>80</v>
      </c>
      <c r="B553" s="8" t="s">
        <v>58</v>
      </c>
      <c r="C553" s="15" t="s">
        <v>68</v>
      </c>
      <c r="D553" s="16">
        <v>231</v>
      </c>
      <c r="E553" s="10">
        <v>0.35366399999999998</v>
      </c>
      <c r="F553" s="10">
        <v>1.5310129870129869</v>
      </c>
    </row>
    <row r="554" spans="1:6" ht="15.75" x14ac:dyDescent="0.25">
      <c r="A554" s="7" t="s">
        <v>80</v>
      </c>
      <c r="B554" s="12" t="s">
        <v>59</v>
      </c>
      <c r="C554" s="7" t="s">
        <v>68</v>
      </c>
      <c r="D554" s="10">
        <v>184.29999999999998</v>
      </c>
      <c r="E554" s="10">
        <v>176.37509999999997</v>
      </c>
      <c r="F554" s="10">
        <v>957</v>
      </c>
    </row>
    <row r="555" spans="1:6" ht="15.75" x14ac:dyDescent="0.25">
      <c r="A555" s="7" t="s">
        <v>80</v>
      </c>
      <c r="B555" s="12" t="s">
        <v>60</v>
      </c>
      <c r="C555" s="7" t="s">
        <v>68</v>
      </c>
      <c r="D555" s="10">
        <v>322</v>
      </c>
      <c r="E555" s="10">
        <v>367.08</v>
      </c>
      <c r="F555" s="10">
        <v>1140</v>
      </c>
    </row>
    <row r="556" spans="1:6" ht="15.75" x14ac:dyDescent="0.25">
      <c r="A556" s="7" t="s">
        <v>80</v>
      </c>
      <c r="B556" s="14" t="s">
        <v>6</v>
      </c>
      <c r="C556" s="15" t="s">
        <v>69</v>
      </c>
      <c r="D556" s="16">
        <v>248.7</v>
      </c>
      <c r="E556" s="10">
        <v>192.1</v>
      </c>
      <c r="F556" s="10">
        <v>772.41656614394856</v>
      </c>
    </row>
    <row r="557" spans="1:6" ht="15.75" x14ac:dyDescent="0.25">
      <c r="A557" s="7" t="s">
        <v>80</v>
      </c>
      <c r="B557" s="14" t="s">
        <v>8</v>
      </c>
      <c r="C557" s="15" t="s">
        <v>69</v>
      </c>
      <c r="D557" s="16">
        <v>285.8</v>
      </c>
      <c r="E557" s="10">
        <v>149.5</v>
      </c>
      <c r="F557" s="10">
        <v>523.09307207837651</v>
      </c>
    </row>
    <row r="558" spans="1:6" ht="15.75" x14ac:dyDescent="0.25">
      <c r="A558" s="7" t="s">
        <v>80</v>
      </c>
      <c r="B558" s="14" t="s">
        <v>9</v>
      </c>
      <c r="C558" s="15" t="s">
        <v>69</v>
      </c>
      <c r="D558" s="16">
        <v>299.8</v>
      </c>
      <c r="E558" s="10">
        <v>147.80000000000001</v>
      </c>
      <c r="F558" s="10">
        <v>492.99533022014674</v>
      </c>
    </row>
    <row r="559" spans="1:6" ht="15.75" x14ac:dyDescent="0.25">
      <c r="A559" s="7" t="s">
        <v>80</v>
      </c>
      <c r="B559" s="14" t="s">
        <v>10</v>
      </c>
      <c r="C559" s="15" t="s">
        <v>69</v>
      </c>
      <c r="D559" s="16">
        <v>275.5</v>
      </c>
      <c r="E559" s="10">
        <v>167.8</v>
      </c>
      <c r="F559" s="10">
        <v>609.07441016333939</v>
      </c>
    </row>
    <row r="560" spans="1:6" ht="15.75" x14ac:dyDescent="0.25">
      <c r="A560" s="7" t="s">
        <v>80</v>
      </c>
      <c r="B560" s="14" t="s">
        <v>11</v>
      </c>
      <c r="C560" s="15" t="s">
        <v>69</v>
      </c>
      <c r="D560" s="16">
        <v>222.5</v>
      </c>
      <c r="E560" s="10">
        <v>120.3</v>
      </c>
      <c r="F560" s="10">
        <v>540.67415730337075</v>
      </c>
    </row>
    <row r="561" spans="1:6" ht="15.75" x14ac:dyDescent="0.25">
      <c r="A561" s="7" t="s">
        <v>80</v>
      </c>
      <c r="B561" s="14" t="s">
        <v>12</v>
      </c>
      <c r="C561" s="15" t="s">
        <v>69</v>
      </c>
      <c r="D561" s="16">
        <v>198.4</v>
      </c>
      <c r="E561" s="10">
        <v>119</v>
      </c>
      <c r="F561" s="10">
        <v>599.79838709677415</v>
      </c>
    </row>
    <row r="562" spans="1:6" ht="15.75" x14ac:dyDescent="0.25">
      <c r="A562" s="7" t="s">
        <v>80</v>
      </c>
      <c r="B562" s="14" t="s">
        <v>13</v>
      </c>
      <c r="C562" s="15" t="s">
        <v>69</v>
      </c>
      <c r="D562" s="16">
        <v>224</v>
      </c>
      <c r="E562" s="10">
        <v>145.30000000000001</v>
      </c>
      <c r="F562" s="10">
        <v>648.66071428571433</v>
      </c>
    </row>
    <row r="563" spans="1:6" ht="15.75" x14ac:dyDescent="0.25">
      <c r="A563" s="7" t="s">
        <v>80</v>
      </c>
      <c r="B563" s="14" t="s">
        <v>14</v>
      </c>
      <c r="C563" s="15" t="s">
        <v>69</v>
      </c>
      <c r="D563" s="16">
        <v>219.3</v>
      </c>
      <c r="E563" s="10">
        <v>213.3</v>
      </c>
      <c r="F563" s="10">
        <v>972.6402188782489</v>
      </c>
    </row>
    <row r="564" spans="1:6" ht="15.75" x14ac:dyDescent="0.25">
      <c r="A564" s="7" t="s">
        <v>80</v>
      </c>
      <c r="B564" s="14" t="s">
        <v>15</v>
      </c>
      <c r="C564" s="15" t="s">
        <v>69</v>
      </c>
      <c r="D564" s="16">
        <v>180.5</v>
      </c>
      <c r="E564" s="10">
        <v>88.6</v>
      </c>
      <c r="F564" s="10">
        <v>490.85872576177286</v>
      </c>
    </row>
    <row r="565" spans="1:6" ht="15.75" x14ac:dyDescent="0.25">
      <c r="A565" s="7" t="s">
        <v>80</v>
      </c>
      <c r="B565" s="14" t="s">
        <v>16</v>
      </c>
      <c r="C565" s="15" t="s">
        <v>69</v>
      </c>
      <c r="D565" s="16">
        <v>197.7</v>
      </c>
      <c r="E565" s="10">
        <v>119.5</v>
      </c>
      <c r="F565" s="10">
        <v>604.45118866970165</v>
      </c>
    </row>
    <row r="566" spans="1:6" ht="15.75" x14ac:dyDescent="0.25">
      <c r="A566" s="7" t="s">
        <v>80</v>
      </c>
      <c r="B566" s="14" t="s">
        <v>17</v>
      </c>
      <c r="C566" s="15" t="s">
        <v>69</v>
      </c>
      <c r="D566" s="16">
        <v>194.1</v>
      </c>
      <c r="E566" s="10">
        <v>123.9</v>
      </c>
      <c r="F566" s="10">
        <v>638.33075734157649</v>
      </c>
    </row>
    <row r="567" spans="1:6" ht="15.75" x14ac:dyDescent="0.25">
      <c r="A567" s="7" t="s">
        <v>80</v>
      </c>
      <c r="B567" s="14" t="s">
        <v>18</v>
      </c>
      <c r="C567" s="15" t="s">
        <v>69</v>
      </c>
      <c r="D567" s="16">
        <v>166.6</v>
      </c>
      <c r="E567" s="10">
        <v>92.5</v>
      </c>
      <c r="F567" s="10">
        <v>555.22208883553424</v>
      </c>
    </row>
    <row r="568" spans="1:6" ht="15.75" x14ac:dyDescent="0.25">
      <c r="A568" s="7" t="s">
        <v>80</v>
      </c>
      <c r="B568" s="14" t="s">
        <v>19</v>
      </c>
      <c r="C568" s="15" t="s">
        <v>69</v>
      </c>
      <c r="D568" s="16">
        <v>177.3</v>
      </c>
      <c r="E568" s="10">
        <v>118.7</v>
      </c>
      <c r="F568" s="10">
        <v>669.48674562887754</v>
      </c>
    </row>
    <row r="569" spans="1:6" ht="15.75" x14ac:dyDescent="0.25">
      <c r="A569" s="7" t="s">
        <v>80</v>
      </c>
      <c r="B569" s="14" t="s">
        <v>20</v>
      </c>
      <c r="C569" s="15" t="s">
        <v>69</v>
      </c>
      <c r="D569" s="16">
        <v>174.3</v>
      </c>
      <c r="E569" s="10">
        <v>135.5</v>
      </c>
      <c r="F569" s="10">
        <v>777.39529546758456</v>
      </c>
    </row>
    <row r="570" spans="1:6" ht="15.75" x14ac:dyDescent="0.25">
      <c r="A570" s="7" t="s">
        <v>80</v>
      </c>
      <c r="B570" s="14" t="s">
        <v>21</v>
      </c>
      <c r="C570" s="15" t="s">
        <v>69</v>
      </c>
      <c r="D570" s="16">
        <v>198.9</v>
      </c>
      <c r="E570" s="10">
        <v>120.8</v>
      </c>
      <c r="F570" s="10">
        <v>607.3403720462544</v>
      </c>
    </row>
    <row r="571" spans="1:6" ht="15.75" x14ac:dyDescent="0.25">
      <c r="A571" s="7" t="s">
        <v>80</v>
      </c>
      <c r="B571" s="14" t="s">
        <v>22</v>
      </c>
      <c r="C571" s="15" t="s">
        <v>69</v>
      </c>
      <c r="D571" s="16">
        <v>174.3</v>
      </c>
      <c r="E571" s="10">
        <v>79.400000000000006</v>
      </c>
      <c r="F571" s="10">
        <v>455.53643144004587</v>
      </c>
    </row>
    <row r="572" spans="1:6" ht="15.75" x14ac:dyDescent="0.25">
      <c r="A572" s="7" t="s">
        <v>80</v>
      </c>
      <c r="B572" s="14" t="s">
        <v>23</v>
      </c>
      <c r="C572" s="15" t="s">
        <v>69</v>
      </c>
      <c r="D572" s="16">
        <v>171.4</v>
      </c>
      <c r="E572" s="10">
        <v>105</v>
      </c>
      <c r="F572" s="10">
        <v>612.60210035005832</v>
      </c>
    </row>
    <row r="573" spans="1:6" ht="15.75" x14ac:dyDescent="0.25">
      <c r="A573" s="7" t="s">
        <v>80</v>
      </c>
      <c r="B573" s="14" t="s">
        <v>24</v>
      </c>
      <c r="C573" s="15" t="s">
        <v>69</v>
      </c>
      <c r="D573" s="16">
        <v>173.8</v>
      </c>
      <c r="E573" s="10">
        <v>122.8</v>
      </c>
      <c r="F573" s="10">
        <v>706.55926352128881</v>
      </c>
    </row>
    <row r="574" spans="1:6" ht="15.75" x14ac:dyDescent="0.25">
      <c r="A574" s="7" t="s">
        <v>80</v>
      </c>
      <c r="B574" s="14" t="s">
        <v>25</v>
      </c>
      <c r="C574" s="15" t="s">
        <v>69</v>
      </c>
      <c r="D574" s="16">
        <v>162.5</v>
      </c>
      <c r="E574" s="10">
        <v>125.8</v>
      </c>
      <c r="F574" s="10">
        <v>774.15384615384619</v>
      </c>
    </row>
    <row r="575" spans="1:6" ht="15.75" x14ac:dyDescent="0.25">
      <c r="A575" s="7" t="s">
        <v>80</v>
      </c>
      <c r="B575" s="14" t="s">
        <v>26</v>
      </c>
      <c r="C575" s="15" t="s">
        <v>69</v>
      </c>
      <c r="D575" s="16">
        <v>165.4</v>
      </c>
      <c r="E575" s="10">
        <v>89.2</v>
      </c>
      <c r="F575" s="10">
        <v>539.29866989117295</v>
      </c>
    </row>
    <row r="576" spans="1:6" ht="15.75" x14ac:dyDescent="0.25">
      <c r="A576" s="7" t="s">
        <v>80</v>
      </c>
      <c r="B576" s="14" t="s">
        <v>27</v>
      </c>
      <c r="C576" s="15" t="s">
        <v>69</v>
      </c>
      <c r="D576" s="16">
        <v>165.9</v>
      </c>
      <c r="E576" s="10">
        <v>123.9</v>
      </c>
      <c r="F576" s="10">
        <v>746.83544303797464</v>
      </c>
    </row>
    <row r="577" spans="1:6" ht="15.75" x14ac:dyDescent="0.25">
      <c r="A577" s="7" t="s">
        <v>80</v>
      </c>
      <c r="B577" s="14" t="s">
        <v>28</v>
      </c>
      <c r="C577" s="15" t="s">
        <v>69</v>
      </c>
      <c r="D577" s="16">
        <v>179.3</v>
      </c>
      <c r="E577" s="10">
        <v>124.3</v>
      </c>
      <c r="F577" s="10">
        <v>693.25153374233128</v>
      </c>
    </row>
    <row r="578" spans="1:6" ht="15.75" x14ac:dyDescent="0.25">
      <c r="A578" s="7" t="s">
        <v>80</v>
      </c>
      <c r="B578" s="14" t="s">
        <v>29</v>
      </c>
      <c r="C578" s="15" t="s">
        <v>69</v>
      </c>
      <c r="D578" s="16">
        <v>174.7</v>
      </c>
      <c r="E578" s="10">
        <v>157.5</v>
      </c>
      <c r="F578" s="10">
        <v>901.5455065827133</v>
      </c>
    </row>
    <row r="579" spans="1:6" ht="15.75" x14ac:dyDescent="0.25">
      <c r="A579" s="7" t="s">
        <v>80</v>
      </c>
      <c r="B579" s="14" t="s">
        <v>30</v>
      </c>
      <c r="C579" s="15" t="s">
        <v>69</v>
      </c>
      <c r="D579" s="16">
        <v>169.9</v>
      </c>
      <c r="E579" s="10">
        <v>134.1</v>
      </c>
      <c r="F579" s="10">
        <v>789.28781636256622</v>
      </c>
    </row>
    <row r="580" spans="1:6" ht="15.75" x14ac:dyDescent="0.25">
      <c r="A580" s="7" t="s">
        <v>80</v>
      </c>
      <c r="B580" s="14" t="s">
        <v>31</v>
      </c>
      <c r="C580" s="15" t="s">
        <v>69</v>
      </c>
      <c r="D580" s="16">
        <v>173</v>
      </c>
      <c r="E580" s="10">
        <v>152.19999999999999</v>
      </c>
      <c r="F580" s="10">
        <v>879.76878612716769</v>
      </c>
    </row>
    <row r="581" spans="1:6" ht="15.75" x14ac:dyDescent="0.25">
      <c r="A581" s="7" t="s">
        <v>80</v>
      </c>
      <c r="B581" s="14" t="s">
        <v>32</v>
      </c>
      <c r="C581" s="15" t="s">
        <v>69</v>
      </c>
      <c r="D581" s="16">
        <v>158.19999999999999</v>
      </c>
      <c r="E581" s="10">
        <v>115.6</v>
      </c>
      <c r="F581" s="10">
        <v>730.7206068268016</v>
      </c>
    </row>
    <row r="582" spans="1:6" ht="15.75" x14ac:dyDescent="0.25">
      <c r="A582" s="7" t="s">
        <v>80</v>
      </c>
      <c r="B582" s="14" t="s">
        <v>33</v>
      </c>
      <c r="C582" s="15" t="s">
        <v>69</v>
      </c>
      <c r="D582" s="16">
        <v>157</v>
      </c>
      <c r="E582" s="10">
        <v>148.19999999999999</v>
      </c>
      <c r="F582" s="10">
        <v>943.94904458598728</v>
      </c>
    </row>
    <row r="583" spans="1:6" ht="15.75" x14ac:dyDescent="0.25">
      <c r="A583" s="7" t="s">
        <v>80</v>
      </c>
      <c r="B583" s="14" t="s">
        <v>34</v>
      </c>
      <c r="C583" s="15" t="s">
        <v>69</v>
      </c>
      <c r="D583" s="16">
        <v>512.1</v>
      </c>
      <c r="E583" s="10">
        <v>125.6</v>
      </c>
      <c r="F583" s="10">
        <v>245.26459675844561</v>
      </c>
    </row>
    <row r="584" spans="1:6" ht="15.75" x14ac:dyDescent="0.25">
      <c r="A584" s="7" t="s">
        <v>80</v>
      </c>
      <c r="B584" s="14" t="s">
        <v>35</v>
      </c>
      <c r="C584" s="15" t="s">
        <v>69</v>
      </c>
      <c r="D584" s="16">
        <v>141.6</v>
      </c>
      <c r="E584" s="10">
        <v>120.6</v>
      </c>
      <c r="F584" s="10">
        <v>851.69491525423734</v>
      </c>
    </row>
    <row r="585" spans="1:6" ht="15.75" x14ac:dyDescent="0.25">
      <c r="A585" s="7" t="s">
        <v>80</v>
      </c>
      <c r="B585" s="14" t="s">
        <v>36</v>
      </c>
      <c r="C585" s="15" t="s">
        <v>69</v>
      </c>
      <c r="D585" s="16">
        <v>134.5</v>
      </c>
      <c r="E585" s="10">
        <v>117.5</v>
      </c>
      <c r="F585" s="10">
        <v>873.60594795539032</v>
      </c>
    </row>
    <row r="586" spans="1:6" ht="15.75" x14ac:dyDescent="0.25">
      <c r="A586" s="7" t="s">
        <v>80</v>
      </c>
      <c r="B586" s="14" t="s">
        <v>37</v>
      </c>
      <c r="C586" s="15" t="s">
        <v>69</v>
      </c>
      <c r="D586" s="16">
        <v>139.80000000000001</v>
      </c>
      <c r="E586" s="10">
        <v>136</v>
      </c>
      <c r="F586" s="10">
        <v>972.8183118741058</v>
      </c>
    </row>
    <row r="587" spans="1:6" ht="15.75" x14ac:dyDescent="0.25">
      <c r="A587" s="7" t="s">
        <v>80</v>
      </c>
      <c r="B587" s="14" t="s">
        <v>38</v>
      </c>
      <c r="C587" s="15" t="s">
        <v>69</v>
      </c>
      <c r="D587" s="16">
        <v>142.4</v>
      </c>
      <c r="E587" s="10">
        <v>154.19999999999999</v>
      </c>
      <c r="F587" s="10">
        <v>1082.8651685393259</v>
      </c>
    </row>
    <row r="588" spans="1:6" ht="15.75" x14ac:dyDescent="0.25">
      <c r="A588" s="7" t="s">
        <v>80</v>
      </c>
      <c r="B588" s="14" t="s">
        <v>39</v>
      </c>
      <c r="C588" s="15" t="s">
        <v>69</v>
      </c>
      <c r="D588" s="16">
        <v>141.19999999999999</v>
      </c>
      <c r="E588" s="10">
        <v>165.5</v>
      </c>
      <c r="F588" s="10">
        <v>1172.0963172804534</v>
      </c>
    </row>
    <row r="589" spans="1:6" ht="15.75" x14ac:dyDescent="0.25">
      <c r="A589" s="7" t="s">
        <v>80</v>
      </c>
      <c r="B589" s="8" t="s">
        <v>40</v>
      </c>
      <c r="C589" s="15" t="s">
        <v>69</v>
      </c>
      <c r="D589" s="16">
        <v>137.69999999999999</v>
      </c>
      <c r="E589" s="10">
        <v>138.80000000000001</v>
      </c>
      <c r="F589" s="10">
        <v>1007.9883805374002</v>
      </c>
    </row>
    <row r="590" spans="1:6" ht="15.75" x14ac:dyDescent="0.25">
      <c r="A590" s="7" t="s">
        <v>80</v>
      </c>
      <c r="B590" s="14" t="s">
        <v>41</v>
      </c>
      <c r="C590" s="15" t="s">
        <v>69</v>
      </c>
      <c r="D590" s="16">
        <v>165.2</v>
      </c>
      <c r="E590" s="10">
        <v>207</v>
      </c>
      <c r="F590" s="10">
        <v>1253.0266343825667</v>
      </c>
    </row>
    <row r="591" spans="1:6" ht="15.75" x14ac:dyDescent="0.25">
      <c r="A591" s="7" t="s">
        <v>80</v>
      </c>
      <c r="B591" s="14" t="s">
        <v>42</v>
      </c>
      <c r="C591" s="15" t="s">
        <v>69</v>
      </c>
      <c r="D591" s="16">
        <v>163</v>
      </c>
      <c r="E591" s="10">
        <v>207.2</v>
      </c>
      <c r="F591" s="10">
        <v>1271.1656441717791</v>
      </c>
    </row>
    <row r="592" spans="1:6" ht="15.75" x14ac:dyDescent="0.25">
      <c r="A592" s="7" t="s">
        <v>80</v>
      </c>
      <c r="B592" s="14" t="s">
        <v>43</v>
      </c>
      <c r="C592" s="15" t="s">
        <v>69</v>
      </c>
      <c r="D592" s="16">
        <v>168.8</v>
      </c>
      <c r="E592" s="10">
        <v>127.3</v>
      </c>
      <c r="F592" s="10">
        <v>754.14691943127957</v>
      </c>
    </row>
    <row r="593" spans="1:6" ht="15.75" x14ac:dyDescent="0.25">
      <c r="A593" s="7" t="s">
        <v>80</v>
      </c>
      <c r="B593" s="14" t="s">
        <v>44</v>
      </c>
      <c r="C593" s="15" t="s">
        <v>69</v>
      </c>
      <c r="D593" s="16">
        <v>202.4</v>
      </c>
      <c r="E593" s="10">
        <v>284</v>
      </c>
      <c r="F593" s="10">
        <v>1403.1620553359683</v>
      </c>
    </row>
    <row r="594" spans="1:6" ht="15.75" x14ac:dyDescent="0.25">
      <c r="A594" s="7" t="s">
        <v>80</v>
      </c>
      <c r="B594" s="14" t="s">
        <v>45</v>
      </c>
      <c r="C594" s="15" t="s">
        <v>69</v>
      </c>
      <c r="D594" s="16">
        <v>176.5</v>
      </c>
      <c r="E594" s="10">
        <v>241.5</v>
      </c>
      <c r="F594" s="10">
        <v>1368.271954674221</v>
      </c>
    </row>
    <row r="595" spans="1:6" ht="15.75" x14ac:dyDescent="0.25">
      <c r="A595" s="7" t="s">
        <v>80</v>
      </c>
      <c r="B595" s="14" t="s">
        <v>46</v>
      </c>
      <c r="C595" s="15" t="s">
        <v>69</v>
      </c>
      <c r="D595" s="16">
        <v>182.2</v>
      </c>
      <c r="E595" s="10">
        <v>271.7</v>
      </c>
      <c r="F595" s="10">
        <v>1491.2184412733261</v>
      </c>
    </row>
    <row r="596" spans="1:6" ht="15.75" x14ac:dyDescent="0.25">
      <c r="A596" s="7" t="s">
        <v>80</v>
      </c>
      <c r="B596" s="14" t="s">
        <v>47</v>
      </c>
      <c r="C596" s="15" t="s">
        <v>69</v>
      </c>
      <c r="D596" s="16">
        <v>186</v>
      </c>
      <c r="E596" s="10">
        <v>253.9</v>
      </c>
      <c r="F596" s="10">
        <v>1365.0537634408602</v>
      </c>
    </row>
    <row r="597" spans="1:6" ht="15.75" x14ac:dyDescent="0.25">
      <c r="A597" s="7" t="s">
        <v>80</v>
      </c>
      <c r="B597" s="14" t="s">
        <v>48</v>
      </c>
      <c r="C597" s="15" t="s">
        <v>69</v>
      </c>
      <c r="D597" s="16">
        <v>179.8</v>
      </c>
      <c r="E597" s="10">
        <v>252.1</v>
      </c>
      <c r="F597" s="10">
        <v>1402.1134593993324</v>
      </c>
    </row>
    <row r="598" spans="1:6" ht="15.75" x14ac:dyDescent="0.25">
      <c r="A598" s="7" t="s">
        <v>80</v>
      </c>
      <c r="B598" s="14" t="s">
        <v>49</v>
      </c>
      <c r="C598" s="15" t="s">
        <v>69</v>
      </c>
      <c r="D598" s="16">
        <v>175.3</v>
      </c>
      <c r="E598" s="10">
        <v>240.6</v>
      </c>
      <c r="F598" s="10">
        <v>1372.5042783799202</v>
      </c>
    </row>
    <row r="599" spans="1:6" ht="15.75" x14ac:dyDescent="0.25">
      <c r="A599" s="7" t="s">
        <v>80</v>
      </c>
      <c r="B599" s="14" t="s">
        <v>50</v>
      </c>
      <c r="C599" s="15" t="s">
        <v>69</v>
      </c>
      <c r="D599" s="16">
        <v>165.5</v>
      </c>
      <c r="E599" s="10">
        <v>247.5</v>
      </c>
      <c r="F599" s="10">
        <v>1495.4682779456193</v>
      </c>
    </row>
    <row r="600" spans="1:6" ht="15.75" x14ac:dyDescent="0.25">
      <c r="A600" s="7" t="s">
        <v>80</v>
      </c>
      <c r="B600" s="14" t="s">
        <v>51</v>
      </c>
      <c r="C600" s="15" t="s">
        <v>69</v>
      </c>
      <c r="D600" s="16">
        <v>162.30000000000001</v>
      </c>
      <c r="E600" s="10">
        <v>308</v>
      </c>
      <c r="F600" s="10">
        <v>1897.7202711028958</v>
      </c>
    </row>
    <row r="601" spans="1:6" ht="15.75" x14ac:dyDescent="0.25">
      <c r="A601" s="7" t="s">
        <v>80</v>
      </c>
      <c r="B601" s="14" t="s">
        <v>52</v>
      </c>
      <c r="C601" s="15" t="s">
        <v>69</v>
      </c>
      <c r="D601" s="16">
        <v>179</v>
      </c>
      <c r="E601" s="10">
        <v>344.4</v>
      </c>
      <c r="F601" s="10">
        <v>1924.022346368715</v>
      </c>
    </row>
    <row r="602" spans="1:6" ht="15.75" x14ac:dyDescent="0.25">
      <c r="A602" s="7" t="s">
        <v>80</v>
      </c>
      <c r="B602" s="14" t="s">
        <v>53</v>
      </c>
      <c r="C602" s="15" t="s">
        <v>69</v>
      </c>
      <c r="D602" s="16">
        <v>189.9</v>
      </c>
      <c r="E602" s="10">
        <v>297.7</v>
      </c>
      <c r="F602" s="10">
        <v>1567.6671932596103</v>
      </c>
    </row>
    <row r="603" spans="1:6" ht="15.75" x14ac:dyDescent="0.25">
      <c r="A603" s="7" t="s">
        <v>80</v>
      </c>
      <c r="B603" s="14" t="s">
        <v>54</v>
      </c>
      <c r="C603" s="15" t="s">
        <v>69</v>
      </c>
      <c r="D603" s="16">
        <v>189.6</v>
      </c>
      <c r="E603" s="10">
        <v>331</v>
      </c>
      <c r="F603" s="10">
        <v>1745.7805907172997</v>
      </c>
    </row>
    <row r="604" spans="1:6" ht="15.75" x14ac:dyDescent="0.25">
      <c r="A604" s="7" t="s">
        <v>80</v>
      </c>
      <c r="B604" s="14" t="s">
        <v>55</v>
      </c>
      <c r="C604" s="15" t="s">
        <v>69</v>
      </c>
      <c r="D604" s="16">
        <v>225</v>
      </c>
      <c r="E604" s="10">
        <v>248</v>
      </c>
      <c r="F604" s="10">
        <v>1102.2222222222222</v>
      </c>
    </row>
    <row r="605" spans="1:6" ht="15.75" x14ac:dyDescent="0.25">
      <c r="A605" s="7" t="s">
        <v>80</v>
      </c>
      <c r="B605" s="14" t="s">
        <v>56</v>
      </c>
      <c r="C605" s="15" t="s">
        <v>69</v>
      </c>
      <c r="D605" s="16">
        <v>267</v>
      </c>
      <c r="E605" s="10">
        <v>145.21680000000001</v>
      </c>
      <c r="F605" s="10">
        <v>543.88314606741585</v>
      </c>
    </row>
    <row r="606" spans="1:6" ht="15.75" x14ac:dyDescent="0.25">
      <c r="A606" s="7" t="s">
        <v>80</v>
      </c>
      <c r="B606" s="14" t="s">
        <v>57</v>
      </c>
      <c r="C606" s="15" t="s">
        <v>69</v>
      </c>
      <c r="D606" s="16">
        <v>280</v>
      </c>
      <c r="E606" s="10">
        <v>255</v>
      </c>
      <c r="F606" s="10">
        <v>910.71428571428567</v>
      </c>
    </row>
    <row r="607" spans="1:6" ht="15.75" x14ac:dyDescent="0.25">
      <c r="A607" s="7" t="s">
        <v>80</v>
      </c>
      <c r="B607" s="14" t="s">
        <v>58</v>
      </c>
      <c r="C607" s="15" t="s">
        <v>69</v>
      </c>
      <c r="D607" s="16">
        <v>310</v>
      </c>
      <c r="E607" s="10">
        <v>286.69410000000005</v>
      </c>
      <c r="F607" s="10">
        <v>924.819677419355</v>
      </c>
    </row>
    <row r="608" spans="1:6" ht="15.75" x14ac:dyDescent="0.25">
      <c r="A608" s="7" t="s">
        <v>80</v>
      </c>
      <c r="B608" s="12" t="s">
        <v>59</v>
      </c>
      <c r="C608" s="7" t="s">
        <v>69</v>
      </c>
      <c r="D608" s="10">
        <v>327</v>
      </c>
      <c r="E608" s="10">
        <v>628.16700000000003</v>
      </c>
      <c r="F608" s="10">
        <v>1921</v>
      </c>
    </row>
    <row r="609" spans="1:6" ht="15.75" x14ac:dyDescent="0.25">
      <c r="A609" s="7" t="s">
        <v>80</v>
      </c>
      <c r="B609" s="12" t="s">
        <v>60</v>
      </c>
      <c r="C609" s="7" t="s">
        <v>69</v>
      </c>
      <c r="D609" s="10">
        <v>295.89</v>
      </c>
      <c r="E609" s="10">
        <v>656.57990999999993</v>
      </c>
      <c r="F609" s="10">
        <v>2219</v>
      </c>
    </row>
    <row r="610" spans="1:6" ht="15.75" x14ac:dyDescent="0.25">
      <c r="A610" s="7" t="s">
        <v>80</v>
      </c>
      <c r="B610" s="14" t="s">
        <v>6</v>
      </c>
      <c r="C610" s="15" t="s">
        <v>70</v>
      </c>
      <c r="D610" s="16">
        <v>1726.8</v>
      </c>
      <c r="E610" s="10">
        <v>404.3</v>
      </c>
      <c r="F610" s="10">
        <v>234.13249942089413</v>
      </c>
    </row>
    <row r="611" spans="1:6" ht="15.75" x14ac:dyDescent="0.25">
      <c r="A611" s="7" t="s">
        <v>80</v>
      </c>
      <c r="B611" s="14" t="s">
        <v>8</v>
      </c>
      <c r="C611" s="15" t="s">
        <v>70</v>
      </c>
      <c r="D611" s="16">
        <v>1821.1</v>
      </c>
      <c r="E611" s="10">
        <v>493.4</v>
      </c>
      <c r="F611" s="10">
        <v>270.93514908571746</v>
      </c>
    </row>
    <row r="612" spans="1:6" ht="15.75" x14ac:dyDescent="0.25">
      <c r="A612" s="7" t="s">
        <v>80</v>
      </c>
      <c r="B612" s="14" t="s">
        <v>9</v>
      </c>
      <c r="C612" s="15" t="s">
        <v>70</v>
      </c>
      <c r="D612" s="16">
        <v>1890.5</v>
      </c>
      <c r="E612" s="10">
        <v>597.79999999999995</v>
      </c>
      <c r="F612" s="10">
        <v>316.21264215815921</v>
      </c>
    </row>
    <row r="613" spans="1:6" ht="15.75" x14ac:dyDescent="0.25">
      <c r="A613" s="7" t="s">
        <v>80</v>
      </c>
      <c r="B613" s="14" t="s">
        <v>10</v>
      </c>
      <c r="C613" s="15" t="s">
        <v>70</v>
      </c>
      <c r="D613" s="16">
        <v>2257.1999999999998</v>
      </c>
      <c r="E613" s="10">
        <v>762.9</v>
      </c>
      <c r="F613" s="10">
        <v>337.98511430090377</v>
      </c>
    </row>
    <row r="614" spans="1:6" ht="15.75" x14ac:dyDescent="0.25">
      <c r="A614" s="7" t="s">
        <v>80</v>
      </c>
      <c r="B614" s="14" t="s">
        <v>11</v>
      </c>
      <c r="C614" s="15" t="s">
        <v>70</v>
      </c>
      <c r="D614" s="16">
        <v>1928.5</v>
      </c>
      <c r="E614" s="10">
        <v>787.7</v>
      </c>
      <c r="F614" s="10">
        <v>408.45216489499609</v>
      </c>
    </row>
    <row r="615" spans="1:6" ht="15.75" x14ac:dyDescent="0.25">
      <c r="A615" s="7" t="s">
        <v>80</v>
      </c>
      <c r="B615" s="14" t="s">
        <v>12</v>
      </c>
      <c r="C615" s="15" t="s">
        <v>70</v>
      </c>
      <c r="D615" s="16">
        <v>1134.7</v>
      </c>
      <c r="E615" s="10">
        <v>239.1</v>
      </c>
      <c r="F615" s="10">
        <v>210.71648893980787</v>
      </c>
    </row>
    <row r="616" spans="1:6" ht="15.75" x14ac:dyDescent="0.25">
      <c r="A616" s="7" t="s">
        <v>80</v>
      </c>
      <c r="B616" s="14" t="s">
        <v>13</v>
      </c>
      <c r="C616" s="15" t="s">
        <v>70</v>
      </c>
      <c r="D616" s="16">
        <v>1278.2</v>
      </c>
      <c r="E616" s="10">
        <v>204.2</v>
      </c>
      <c r="F616" s="10">
        <v>159.75590674385853</v>
      </c>
    </row>
    <row r="617" spans="1:6" ht="15.75" x14ac:dyDescent="0.25">
      <c r="A617" s="7" t="s">
        <v>80</v>
      </c>
      <c r="B617" s="14" t="s">
        <v>14</v>
      </c>
      <c r="C617" s="15" t="s">
        <v>70</v>
      </c>
      <c r="D617" s="16">
        <v>2239.3000000000002</v>
      </c>
      <c r="E617" s="10">
        <v>857.1</v>
      </c>
      <c r="F617" s="10">
        <v>382.75353905238239</v>
      </c>
    </row>
    <row r="618" spans="1:6" ht="15.75" x14ac:dyDescent="0.25">
      <c r="A618" s="7" t="s">
        <v>80</v>
      </c>
      <c r="B618" s="14" t="s">
        <v>15</v>
      </c>
      <c r="C618" s="15" t="s">
        <v>70</v>
      </c>
      <c r="D618" s="16">
        <v>1905.2</v>
      </c>
      <c r="E618" s="10">
        <v>587.1</v>
      </c>
      <c r="F618" s="10">
        <v>308.15662397648538</v>
      </c>
    </row>
    <row r="619" spans="1:6" ht="15.75" x14ac:dyDescent="0.25">
      <c r="A619" s="7" t="s">
        <v>80</v>
      </c>
      <c r="B619" s="14" t="s">
        <v>16</v>
      </c>
      <c r="C619" s="15" t="s">
        <v>70</v>
      </c>
      <c r="D619" s="16">
        <v>1852.5</v>
      </c>
      <c r="E619" s="10">
        <v>581.29999999999995</v>
      </c>
      <c r="F619" s="10">
        <v>313.79217273954117</v>
      </c>
    </row>
    <row r="620" spans="1:6" ht="15.75" x14ac:dyDescent="0.25">
      <c r="A620" s="7" t="s">
        <v>80</v>
      </c>
      <c r="B620" s="14" t="s">
        <v>17</v>
      </c>
      <c r="C620" s="15" t="s">
        <v>70</v>
      </c>
      <c r="D620" s="16">
        <v>1767.5</v>
      </c>
      <c r="E620" s="10">
        <v>680.5</v>
      </c>
      <c r="F620" s="10">
        <v>385.00707213578499</v>
      </c>
    </row>
    <row r="621" spans="1:6" ht="15.75" x14ac:dyDescent="0.25">
      <c r="A621" s="7" t="s">
        <v>80</v>
      </c>
      <c r="B621" s="14" t="s">
        <v>18</v>
      </c>
      <c r="C621" s="15" t="s">
        <v>70</v>
      </c>
      <c r="D621" s="16">
        <v>1759.3</v>
      </c>
      <c r="E621" s="10">
        <v>648.70000000000005</v>
      </c>
      <c r="F621" s="10">
        <v>368.72619791962711</v>
      </c>
    </row>
    <row r="622" spans="1:6" ht="15.75" x14ac:dyDescent="0.25">
      <c r="A622" s="7" t="s">
        <v>80</v>
      </c>
      <c r="B622" s="14" t="s">
        <v>19</v>
      </c>
      <c r="C622" s="15" t="s">
        <v>70</v>
      </c>
      <c r="D622" s="16">
        <v>1575.3</v>
      </c>
      <c r="E622" s="10">
        <v>539.29999999999995</v>
      </c>
      <c r="F622" s="10">
        <v>342.34748936710469</v>
      </c>
    </row>
    <row r="623" spans="1:6" ht="15.75" x14ac:dyDescent="0.25">
      <c r="A623" s="7" t="s">
        <v>80</v>
      </c>
      <c r="B623" s="14" t="s">
        <v>20</v>
      </c>
      <c r="C623" s="15" t="s">
        <v>70</v>
      </c>
      <c r="D623" s="16">
        <v>1428.4</v>
      </c>
      <c r="E623" s="10">
        <v>607.1</v>
      </c>
      <c r="F623" s="10">
        <v>425.02100252030243</v>
      </c>
    </row>
    <row r="624" spans="1:6" ht="15.75" x14ac:dyDescent="0.25">
      <c r="A624" s="7" t="s">
        <v>80</v>
      </c>
      <c r="B624" s="14" t="s">
        <v>21</v>
      </c>
      <c r="C624" s="15" t="s">
        <v>70</v>
      </c>
      <c r="D624" s="16">
        <v>1709.2</v>
      </c>
      <c r="E624" s="10">
        <v>759.9</v>
      </c>
      <c r="F624" s="10">
        <v>444.59396208752634</v>
      </c>
    </row>
    <row r="625" spans="1:6" ht="15.75" x14ac:dyDescent="0.25">
      <c r="A625" s="7" t="s">
        <v>80</v>
      </c>
      <c r="B625" s="14" t="s">
        <v>22</v>
      </c>
      <c r="C625" s="15" t="s">
        <v>70</v>
      </c>
      <c r="D625" s="16">
        <v>1743.7</v>
      </c>
      <c r="E625" s="10">
        <v>778.6</v>
      </c>
      <c r="F625" s="10">
        <v>446.52176406491941</v>
      </c>
    </row>
    <row r="626" spans="1:6" ht="15.75" x14ac:dyDescent="0.25">
      <c r="A626" s="7" t="s">
        <v>80</v>
      </c>
      <c r="B626" s="14" t="s">
        <v>23</v>
      </c>
      <c r="C626" s="15" t="s">
        <v>70</v>
      </c>
      <c r="D626" s="16">
        <v>1389.5</v>
      </c>
      <c r="E626" s="10">
        <v>444.9</v>
      </c>
      <c r="F626" s="10">
        <v>320.18711766822599</v>
      </c>
    </row>
    <row r="627" spans="1:6" ht="15.75" x14ac:dyDescent="0.25">
      <c r="A627" s="7" t="s">
        <v>80</v>
      </c>
      <c r="B627" s="14" t="s">
        <v>24</v>
      </c>
      <c r="C627" s="15" t="s">
        <v>70</v>
      </c>
      <c r="D627" s="16">
        <v>1812.5</v>
      </c>
      <c r="E627" s="10">
        <v>908</v>
      </c>
      <c r="F627" s="10">
        <v>500.9655172413793</v>
      </c>
    </row>
    <row r="628" spans="1:6" ht="15.75" x14ac:dyDescent="0.25">
      <c r="A628" s="7" t="s">
        <v>80</v>
      </c>
      <c r="B628" s="14" t="s">
        <v>25</v>
      </c>
      <c r="C628" s="15" t="s">
        <v>70</v>
      </c>
      <c r="D628" s="16">
        <v>1761.3</v>
      </c>
      <c r="E628" s="10">
        <v>566.20000000000005</v>
      </c>
      <c r="F628" s="10">
        <v>321.4670981661273</v>
      </c>
    </row>
    <row r="629" spans="1:6" ht="15.75" x14ac:dyDescent="0.25">
      <c r="A629" s="7" t="s">
        <v>80</v>
      </c>
      <c r="B629" s="14" t="s">
        <v>26</v>
      </c>
      <c r="C629" s="15" t="s">
        <v>70</v>
      </c>
      <c r="D629" s="16">
        <v>1702.8</v>
      </c>
      <c r="E629" s="10">
        <v>419.8</v>
      </c>
      <c r="F629" s="10">
        <v>246.5351186281419</v>
      </c>
    </row>
    <row r="630" spans="1:6" ht="15.75" x14ac:dyDescent="0.25">
      <c r="A630" s="7" t="s">
        <v>80</v>
      </c>
      <c r="B630" s="14" t="s">
        <v>27</v>
      </c>
      <c r="C630" s="15" t="s">
        <v>70</v>
      </c>
      <c r="D630" s="16">
        <v>1733.7</v>
      </c>
      <c r="E630" s="10">
        <v>465.2</v>
      </c>
      <c r="F630" s="10">
        <v>268.32785372325083</v>
      </c>
    </row>
    <row r="631" spans="1:6" ht="15.75" x14ac:dyDescent="0.25">
      <c r="A631" s="7" t="s">
        <v>80</v>
      </c>
      <c r="B631" s="14" t="s">
        <v>28</v>
      </c>
      <c r="C631" s="15" t="s">
        <v>70</v>
      </c>
      <c r="D631" s="16">
        <v>1814.9</v>
      </c>
      <c r="E631" s="10">
        <v>909.6</v>
      </c>
      <c r="F631" s="10">
        <v>501.18463827208109</v>
      </c>
    </row>
    <row r="632" spans="1:6" ht="15.75" x14ac:dyDescent="0.25">
      <c r="A632" s="7" t="s">
        <v>80</v>
      </c>
      <c r="B632" s="14" t="s">
        <v>29</v>
      </c>
      <c r="C632" s="15" t="s">
        <v>70</v>
      </c>
      <c r="D632" s="16">
        <v>1963.7</v>
      </c>
      <c r="E632" s="10">
        <v>900.5</v>
      </c>
      <c r="F632" s="10">
        <v>458.57310179762692</v>
      </c>
    </row>
    <row r="633" spans="1:6" ht="15.75" x14ac:dyDescent="0.25">
      <c r="A633" s="7" t="s">
        <v>80</v>
      </c>
      <c r="B633" s="14" t="s">
        <v>30</v>
      </c>
      <c r="C633" s="15" t="s">
        <v>70</v>
      </c>
      <c r="D633" s="16">
        <v>1912.7</v>
      </c>
      <c r="E633" s="10">
        <v>1204.5</v>
      </c>
      <c r="F633" s="10">
        <v>629.73806660741354</v>
      </c>
    </row>
    <row r="634" spans="1:6" ht="15.75" x14ac:dyDescent="0.25">
      <c r="A634" s="7" t="s">
        <v>80</v>
      </c>
      <c r="B634" s="14" t="s">
        <v>31</v>
      </c>
      <c r="C634" s="15" t="s">
        <v>70</v>
      </c>
      <c r="D634" s="16">
        <v>1927</v>
      </c>
      <c r="E634" s="10">
        <v>1114.3</v>
      </c>
      <c r="F634" s="10">
        <v>578.2563570316554</v>
      </c>
    </row>
    <row r="635" spans="1:6" ht="15.75" x14ac:dyDescent="0.25">
      <c r="A635" s="7" t="s">
        <v>80</v>
      </c>
      <c r="B635" s="14" t="s">
        <v>32</v>
      </c>
      <c r="C635" s="15" t="s">
        <v>70</v>
      </c>
      <c r="D635" s="16">
        <v>1910.5</v>
      </c>
      <c r="E635" s="10">
        <v>897.8</v>
      </c>
      <c r="F635" s="10">
        <v>469.92933786966762</v>
      </c>
    </row>
    <row r="636" spans="1:6" ht="15.75" x14ac:dyDescent="0.25">
      <c r="A636" s="7" t="s">
        <v>80</v>
      </c>
      <c r="B636" s="14" t="s">
        <v>33</v>
      </c>
      <c r="C636" s="15" t="s">
        <v>70</v>
      </c>
      <c r="D636" s="16">
        <v>1908.1</v>
      </c>
      <c r="E636" s="10">
        <v>1779.6</v>
      </c>
      <c r="F636" s="10">
        <v>932.65552119909864</v>
      </c>
    </row>
    <row r="637" spans="1:6" ht="15.75" x14ac:dyDescent="0.25">
      <c r="A637" s="7" t="s">
        <v>80</v>
      </c>
      <c r="B637" s="14" t="s">
        <v>34</v>
      </c>
      <c r="C637" s="15" t="s">
        <v>70</v>
      </c>
      <c r="D637" s="16">
        <v>1790.5</v>
      </c>
      <c r="E637" s="10">
        <v>1210.4000000000001</v>
      </c>
      <c r="F637" s="10">
        <v>676.0122870706507</v>
      </c>
    </row>
    <row r="638" spans="1:6" ht="15.75" x14ac:dyDescent="0.25">
      <c r="A638" s="7" t="s">
        <v>80</v>
      </c>
      <c r="B638" s="14" t="s">
        <v>35</v>
      </c>
      <c r="C638" s="15" t="s">
        <v>70</v>
      </c>
      <c r="D638" s="16">
        <v>1765.8</v>
      </c>
      <c r="E638" s="10">
        <v>1113.3</v>
      </c>
      <c r="F638" s="10">
        <v>630.47910295616714</v>
      </c>
    </row>
    <row r="639" spans="1:6" ht="15.75" x14ac:dyDescent="0.25">
      <c r="A639" s="7" t="s">
        <v>80</v>
      </c>
      <c r="B639" s="14" t="s">
        <v>36</v>
      </c>
      <c r="C639" s="15" t="s">
        <v>70</v>
      </c>
      <c r="D639" s="16">
        <v>1664.9</v>
      </c>
      <c r="E639" s="10">
        <v>965.4</v>
      </c>
      <c r="F639" s="10">
        <v>579.85464592468009</v>
      </c>
    </row>
    <row r="640" spans="1:6" ht="15.75" x14ac:dyDescent="0.25">
      <c r="A640" s="7" t="s">
        <v>80</v>
      </c>
      <c r="B640" s="14" t="s">
        <v>37</v>
      </c>
      <c r="C640" s="15" t="s">
        <v>70</v>
      </c>
      <c r="D640" s="16">
        <v>1946.8</v>
      </c>
      <c r="E640" s="10">
        <v>1831.1</v>
      </c>
      <c r="F640" s="10">
        <v>940.56913910006165</v>
      </c>
    </row>
    <row r="641" spans="1:6" ht="15.75" x14ac:dyDescent="0.25">
      <c r="A641" s="7" t="s">
        <v>80</v>
      </c>
      <c r="B641" s="14" t="s">
        <v>38</v>
      </c>
      <c r="C641" s="15" t="s">
        <v>70</v>
      </c>
      <c r="D641" s="16">
        <v>1871.2</v>
      </c>
      <c r="E641" s="10">
        <v>1119</v>
      </c>
      <c r="F641" s="10">
        <v>598.01197092774692</v>
      </c>
    </row>
    <row r="642" spans="1:6" ht="15.75" x14ac:dyDescent="0.25">
      <c r="A642" s="7" t="s">
        <v>80</v>
      </c>
      <c r="B642" s="14" t="s">
        <v>39</v>
      </c>
      <c r="C642" s="15" t="s">
        <v>70</v>
      </c>
      <c r="D642" s="16">
        <v>1759.7</v>
      </c>
      <c r="E642" s="10">
        <v>1492.5</v>
      </c>
      <c r="F642" s="10">
        <v>848.15593567085295</v>
      </c>
    </row>
    <row r="643" spans="1:6" ht="15.75" x14ac:dyDescent="0.25">
      <c r="A643" s="7" t="s">
        <v>80</v>
      </c>
      <c r="B643" s="8" t="s">
        <v>40</v>
      </c>
      <c r="C643" s="15" t="s">
        <v>70</v>
      </c>
      <c r="D643" s="16">
        <v>1736.4</v>
      </c>
      <c r="E643" s="10">
        <v>1134</v>
      </c>
      <c r="F643" s="10">
        <v>653.07532826537658</v>
      </c>
    </row>
    <row r="644" spans="1:6" ht="15.75" x14ac:dyDescent="0.25">
      <c r="A644" s="7" t="s">
        <v>80</v>
      </c>
      <c r="B644" s="14" t="s">
        <v>41</v>
      </c>
      <c r="C644" s="15" t="s">
        <v>70</v>
      </c>
      <c r="D644" s="16">
        <v>1800</v>
      </c>
      <c r="E644" s="10">
        <v>1087.3</v>
      </c>
      <c r="F644" s="10">
        <v>604.05555555555554</v>
      </c>
    </row>
    <row r="645" spans="1:6" ht="15.75" x14ac:dyDescent="0.25">
      <c r="A645" s="7" t="s">
        <v>80</v>
      </c>
      <c r="B645" s="14" t="s">
        <v>42</v>
      </c>
      <c r="C645" s="15" t="s">
        <v>70</v>
      </c>
      <c r="D645" s="16">
        <v>1399.2</v>
      </c>
      <c r="E645" s="10">
        <v>830.8</v>
      </c>
      <c r="F645" s="10">
        <v>593.76786735277301</v>
      </c>
    </row>
    <row r="646" spans="1:6" ht="15.75" x14ac:dyDescent="0.25">
      <c r="A646" s="7" t="s">
        <v>80</v>
      </c>
      <c r="B646" s="14" t="s">
        <v>43</v>
      </c>
      <c r="C646" s="15" t="s">
        <v>70</v>
      </c>
      <c r="D646" s="16">
        <v>1547</v>
      </c>
      <c r="E646" s="10">
        <v>1146</v>
      </c>
      <c r="F646" s="10">
        <v>740.78862314156436</v>
      </c>
    </row>
    <row r="647" spans="1:6" ht="15.75" x14ac:dyDescent="0.25">
      <c r="A647" s="7" t="s">
        <v>80</v>
      </c>
      <c r="B647" s="14" t="s">
        <v>44</v>
      </c>
      <c r="C647" s="15" t="s">
        <v>70</v>
      </c>
      <c r="D647" s="16">
        <v>1325</v>
      </c>
      <c r="E647" s="10">
        <v>896</v>
      </c>
      <c r="F647" s="10">
        <v>676.22641509433959</v>
      </c>
    </row>
    <row r="648" spans="1:6" ht="15.75" x14ac:dyDescent="0.25">
      <c r="A648" s="7" t="s">
        <v>80</v>
      </c>
      <c r="B648" s="14" t="s">
        <v>45</v>
      </c>
      <c r="C648" s="15" t="s">
        <v>70</v>
      </c>
      <c r="D648" s="16">
        <v>1529</v>
      </c>
      <c r="E648" s="10">
        <v>1126</v>
      </c>
      <c r="F648" s="10">
        <v>736.42903858731199</v>
      </c>
    </row>
    <row r="649" spans="1:6" ht="15.75" x14ac:dyDescent="0.25">
      <c r="A649" s="7" t="s">
        <v>80</v>
      </c>
      <c r="B649" s="14" t="s">
        <v>46</v>
      </c>
      <c r="C649" s="15" t="s">
        <v>70</v>
      </c>
      <c r="D649" s="16">
        <v>1434</v>
      </c>
      <c r="E649" s="10">
        <v>1032</v>
      </c>
      <c r="F649" s="10">
        <v>719.66527196652714</v>
      </c>
    </row>
    <row r="650" spans="1:6" ht="15.75" x14ac:dyDescent="0.25">
      <c r="A650" s="7" t="s">
        <v>80</v>
      </c>
      <c r="B650" s="14" t="s">
        <v>47</v>
      </c>
      <c r="C650" s="15" t="s">
        <v>70</v>
      </c>
      <c r="D650" s="16">
        <v>1452</v>
      </c>
      <c r="E650" s="10">
        <v>1059</v>
      </c>
      <c r="F650" s="10">
        <v>729.3388429752066</v>
      </c>
    </row>
    <row r="651" spans="1:6" ht="15.75" x14ac:dyDescent="0.25">
      <c r="A651" s="7" t="s">
        <v>80</v>
      </c>
      <c r="B651" s="14" t="s">
        <v>48</v>
      </c>
      <c r="C651" s="15" t="s">
        <v>70</v>
      </c>
      <c r="D651" s="16">
        <v>1283</v>
      </c>
      <c r="E651" s="10">
        <v>1127</v>
      </c>
      <c r="F651" s="10">
        <v>878.40997661730319</v>
      </c>
    </row>
    <row r="652" spans="1:6" ht="15.75" x14ac:dyDescent="0.25">
      <c r="A652" s="7" t="s">
        <v>80</v>
      </c>
      <c r="B652" s="14" t="s">
        <v>49</v>
      </c>
      <c r="C652" s="15" t="s">
        <v>70</v>
      </c>
      <c r="D652" s="16">
        <v>865</v>
      </c>
      <c r="E652" s="10">
        <v>662</v>
      </c>
      <c r="F652" s="10">
        <v>765.31791907514446</v>
      </c>
    </row>
    <row r="653" spans="1:6" ht="15.75" x14ac:dyDescent="0.25">
      <c r="A653" s="7" t="s">
        <v>80</v>
      </c>
      <c r="B653" s="14" t="s">
        <v>50</v>
      </c>
      <c r="C653" s="15" t="s">
        <v>70</v>
      </c>
      <c r="D653" s="16">
        <v>1034</v>
      </c>
      <c r="E653" s="10">
        <v>766</v>
      </c>
      <c r="F653" s="10">
        <v>740.81237911025141</v>
      </c>
    </row>
    <row r="654" spans="1:6" ht="15.75" x14ac:dyDescent="0.25">
      <c r="A654" s="7" t="s">
        <v>80</v>
      </c>
      <c r="B654" s="14" t="s">
        <v>51</v>
      </c>
      <c r="C654" s="15" t="s">
        <v>70</v>
      </c>
      <c r="D654" s="16">
        <v>1035</v>
      </c>
      <c r="E654" s="10">
        <v>1123</v>
      </c>
      <c r="F654" s="10">
        <v>1085.0241545893721</v>
      </c>
    </row>
    <row r="655" spans="1:6" ht="15.75" x14ac:dyDescent="0.25">
      <c r="A655" s="7" t="s">
        <v>80</v>
      </c>
      <c r="B655" s="14" t="s">
        <v>52</v>
      </c>
      <c r="C655" s="15" t="s">
        <v>70</v>
      </c>
      <c r="D655" s="16">
        <v>838</v>
      </c>
      <c r="E655" s="10">
        <v>823</v>
      </c>
      <c r="F655" s="10">
        <v>982.10023866348445</v>
      </c>
    </row>
    <row r="656" spans="1:6" ht="15.75" x14ac:dyDescent="0.25">
      <c r="A656" s="7" t="s">
        <v>80</v>
      </c>
      <c r="B656" s="14" t="s">
        <v>53</v>
      </c>
      <c r="C656" s="15" t="s">
        <v>70</v>
      </c>
      <c r="D656" s="16">
        <v>788</v>
      </c>
      <c r="E656" s="10">
        <v>502</v>
      </c>
      <c r="F656" s="10">
        <v>637.05583756345175</v>
      </c>
    </row>
    <row r="657" spans="1:6" ht="15.75" x14ac:dyDescent="0.25">
      <c r="A657" s="7" t="s">
        <v>80</v>
      </c>
      <c r="B657" s="14" t="s">
        <v>54</v>
      </c>
      <c r="C657" s="15" t="s">
        <v>70</v>
      </c>
      <c r="D657" s="16">
        <v>762</v>
      </c>
      <c r="E657" s="10">
        <v>379.8</v>
      </c>
      <c r="F657" s="10">
        <v>498.42519685039372</v>
      </c>
    </row>
    <row r="658" spans="1:6" ht="15.75" x14ac:dyDescent="0.25">
      <c r="A658" s="7" t="s">
        <v>80</v>
      </c>
      <c r="B658" s="14" t="s">
        <v>55</v>
      </c>
      <c r="C658" s="15" t="s">
        <v>70</v>
      </c>
      <c r="D658" s="16">
        <v>865</v>
      </c>
      <c r="E658" s="10">
        <v>445</v>
      </c>
      <c r="F658" s="10">
        <v>514.45086705202311</v>
      </c>
    </row>
    <row r="659" spans="1:6" ht="15.75" x14ac:dyDescent="0.25">
      <c r="A659" s="7" t="s">
        <v>80</v>
      </c>
      <c r="B659" s="14" t="s">
        <v>56</v>
      </c>
      <c r="C659" s="15" t="s">
        <v>70</v>
      </c>
      <c r="D659" s="16">
        <v>801</v>
      </c>
      <c r="E659" s="10">
        <v>618</v>
      </c>
      <c r="F659" s="10">
        <v>771.5355805243446</v>
      </c>
    </row>
    <row r="660" spans="1:6" ht="15.75" x14ac:dyDescent="0.25">
      <c r="A660" s="7" t="s">
        <v>80</v>
      </c>
      <c r="B660" s="14" t="s">
        <v>57</v>
      </c>
      <c r="C660" s="15" t="s">
        <v>70</v>
      </c>
      <c r="D660" s="16">
        <v>837.1</v>
      </c>
      <c r="E660" s="10">
        <v>680.61</v>
      </c>
      <c r="F660" s="10">
        <v>813.056982439374</v>
      </c>
    </row>
    <row r="661" spans="1:6" ht="15.75" x14ac:dyDescent="0.25">
      <c r="A661" s="7" t="s">
        <v>80</v>
      </c>
      <c r="B661" s="14" t="s">
        <v>58</v>
      </c>
      <c r="C661" s="15" t="s">
        <v>70</v>
      </c>
      <c r="D661" s="16">
        <v>788</v>
      </c>
      <c r="E661" s="10">
        <v>755</v>
      </c>
      <c r="F661" s="10">
        <v>958.12182741116749</v>
      </c>
    </row>
    <row r="662" spans="1:6" ht="15.75" x14ac:dyDescent="0.25">
      <c r="A662" s="7" t="s">
        <v>80</v>
      </c>
      <c r="B662" s="12" t="s">
        <v>59</v>
      </c>
      <c r="C662" s="7" t="s">
        <v>70</v>
      </c>
      <c r="D662" s="10">
        <v>609.6</v>
      </c>
      <c r="E662" s="10">
        <v>332.23200000000003</v>
      </c>
      <c r="F662" s="10">
        <v>545</v>
      </c>
    </row>
    <row r="663" spans="1:6" ht="15.75" x14ac:dyDescent="0.25">
      <c r="A663" s="7" t="s">
        <v>80</v>
      </c>
      <c r="B663" s="12" t="s">
        <v>60</v>
      </c>
      <c r="C663" s="7" t="s">
        <v>70</v>
      </c>
      <c r="D663" s="10">
        <v>672.78</v>
      </c>
      <c r="E663" s="10">
        <v>511.98557999999997</v>
      </c>
      <c r="F663" s="10">
        <v>761</v>
      </c>
    </row>
    <row r="664" spans="1:6" ht="15.75" x14ac:dyDescent="0.25">
      <c r="A664" s="7" t="s">
        <v>80</v>
      </c>
      <c r="B664" s="14" t="s">
        <v>39</v>
      </c>
      <c r="C664" s="15" t="s">
        <v>71</v>
      </c>
      <c r="D664" s="16">
        <v>1</v>
      </c>
      <c r="E664" s="10">
        <v>0.8</v>
      </c>
      <c r="F664" s="10">
        <v>800</v>
      </c>
    </row>
    <row r="665" spans="1:6" ht="15.75" x14ac:dyDescent="0.25">
      <c r="A665" s="7" t="s">
        <v>80</v>
      </c>
      <c r="B665" s="8" t="s">
        <v>40</v>
      </c>
      <c r="C665" s="15" t="s">
        <v>71</v>
      </c>
      <c r="D665" s="16">
        <v>1.5</v>
      </c>
      <c r="E665" s="10">
        <v>1.3</v>
      </c>
      <c r="F665" s="10">
        <v>866.66666666666663</v>
      </c>
    </row>
    <row r="666" spans="1:6" ht="15.75" x14ac:dyDescent="0.25">
      <c r="A666" s="7" t="s">
        <v>80</v>
      </c>
      <c r="B666" s="14" t="s">
        <v>41</v>
      </c>
      <c r="C666" s="15" t="s">
        <v>71</v>
      </c>
      <c r="D666" s="16">
        <v>1.5</v>
      </c>
      <c r="E666" s="10">
        <v>1.3</v>
      </c>
      <c r="F666" s="10">
        <v>866.66666666666663</v>
      </c>
    </row>
    <row r="667" spans="1:6" ht="15.75" x14ac:dyDescent="0.25">
      <c r="A667" s="7" t="s">
        <v>80</v>
      </c>
      <c r="B667" s="14" t="s">
        <v>42</v>
      </c>
      <c r="C667" s="15" t="s">
        <v>71</v>
      </c>
      <c r="D667" s="16">
        <v>2</v>
      </c>
      <c r="E667" s="10">
        <v>1.2</v>
      </c>
      <c r="F667" s="10">
        <v>600</v>
      </c>
    </row>
    <row r="668" spans="1:6" ht="15.75" x14ac:dyDescent="0.25">
      <c r="A668" s="7" t="s">
        <v>80</v>
      </c>
      <c r="B668" s="14" t="s">
        <v>43</v>
      </c>
      <c r="C668" s="15" t="s">
        <v>71</v>
      </c>
      <c r="D668" s="16">
        <v>2</v>
      </c>
      <c r="E668" s="10">
        <v>4</v>
      </c>
      <c r="F668" s="10">
        <v>2000</v>
      </c>
    </row>
    <row r="669" spans="1:6" ht="15.75" x14ac:dyDescent="0.25">
      <c r="A669" s="7" t="s">
        <v>80</v>
      </c>
      <c r="B669" s="14" t="s">
        <v>44</v>
      </c>
      <c r="C669" s="15" t="s">
        <v>71</v>
      </c>
      <c r="D669" s="16">
        <v>3</v>
      </c>
      <c r="E669" s="10">
        <v>5</v>
      </c>
      <c r="F669" s="10">
        <v>1666.6666666666667</v>
      </c>
    </row>
    <row r="670" spans="1:6" ht="15.75" x14ac:dyDescent="0.25">
      <c r="A670" s="7" t="s">
        <v>80</v>
      </c>
      <c r="B670" s="14" t="s">
        <v>45</v>
      </c>
      <c r="C670" s="15" t="s">
        <v>71</v>
      </c>
      <c r="D670" s="16">
        <v>2.7</v>
      </c>
      <c r="E670" s="10">
        <v>4</v>
      </c>
      <c r="F670" s="10">
        <v>1481.4814814814813</v>
      </c>
    </row>
    <row r="671" spans="1:6" ht="15.75" x14ac:dyDescent="0.25">
      <c r="A671" s="7" t="s">
        <v>80</v>
      </c>
      <c r="B671" s="14" t="s">
        <v>46</v>
      </c>
      <c r="C671" s="15" t="s">
        <v>71</v>
      </c>
      <c r="D671" s="16">
        <v>3.1</v>
      </c>
      <c r="E671" s="10">
        <v>3.1</v>
      </c>
      <c r="F671" s="10">
        <v>1000</v>
      </c>
    </row>
    <row r="672" spans="1:6" ht="15.75" x14ac:dyDescent="0.25">
      <c r="A672" s="7" t="s">
        <v>80</v>
      </c>
      <c r="B672" s="14" t="s">
        <v>47</v>
      </c>
      <c r="C672" s="15" t="s">
        <v>71</v>
      </c>
      <c r="D672" s="16">
        <v>0</v>
      </c>
      <c r="E672" s="10">
        <v>0</v>
      </c>
      <c r="F672" s="10"/>
    </row>
    <row r="673" spans="1:6" ht="15.75" x14ac:dyDescent="0.25">
      <c r="A673" s="7" t="s">
        <v>80</v>
      </c>
      <c r="B673" s="14" t="s">
        <v>48</v>
      </c>
      <c r="C673" s="15" t="s">
        <v>71</v>
      </c>
      <c r="D673" s="16">
        <v>0</v>
      </c>
      <c r="E673" s="10">
        <v>0</v>
      </c>
      <c r="F673" s="10"/>
    </row>
    <row r="674" spans="1:6" ht="15.75" x14ac:dyDescent="0.25">
      <c r="A674" s="7" t="s">
        <v>80</v>
      </c>
      <c r="B674" s="14" t="s">
        <v>49</v>
      </c>
      <c r="C674" s="15" t="s">
        <v>71</v>
      </c>
      <c r="D674" s="16">
        <v>0</v>
      </c>
      <c r="E674" s="10">
        <v>0</v>
      </c>
      <c r="F674" s="10"/>
    </row>
    <row r="675" spans="1:6" ht="15.75" x14ac:dyDescent="0.25">
      <c r="A675" s="7" t="s">
        <v>80</v>
      </c>
      <c r="B675" s="14" t="s">
        <v>50</v>
      </c>
      <c r="C675" s="15" t="s">
        <v>71</v>
      </c>
      <c r="D675" s="16">
        <v>0</v>
      </c>
      <c r="E675" s="10">
        <v>0</v>
      </c>
      <c r="F675" s="10"/>
    </row>
    <row r="676" spans="1:6" ht="15.75" x14ac:dyDescent="0.25">
      <c r="A676" s="7" t="s">
        <v>80</v>
      </c>
      <c r="B676" s="14" t="s">
        <v>51</v>
      </c>
      <c r="C676" s="15" t="s">
        <v>71</v>
      </c>
      <c r="D676" s="16">
        <v>0.7</v>
      </c>
      <c r="E676" s="10">
        <v>0.6</v>
      </c>
      <c r="F676" s="10">
        <v>857.14285714285722</v>
      </c>
    </row>
    <row r="677" spans="1:6" ht="15.75" x14ac:dyDescent="0.25">
      <c r="A677" s="7" t="s">
        <v>80</v>
      </c>
      <c r="B677" s="14" t="s">
        <v>52</v>
      </c>
      <c r="C677" s="15" t="s">
        <v>71</v>
      </c>
      <c r="D677" s="16">
        <v>0.65</v>
      </c>
      <c r="E677" s="10">
        <v>0.56000000000000005</v>
      </c>
      <c r="F677" s="10">
        <v>861.53846153846155</v>
      </c>
    </row>
    <row r="678" spans="1:6" ht="15.75" x14ac:dyDescent="0.25">
      <c r="A678" s="7" t="s">
        <v>80</v>
      </c>
      <c r="B678" s="14" t="s">
        <v>53</v>
      </c>
      <c r="C678" s="15" t="s">
        <v>71</v>
      </c>
      <c r="D678" s="16">
        <v>0.68</v>
      </c>
      <c r="E678" s="10">
        <v>0.69</v>
      </c>
      <c r="F678" s="10">
        <v>1014.7058823529411</v>
      </c>
    </row>
    <row r="679" spans="1:6" ht="15.75" x14ac:dyDescent="0.25">
      <c r="A679" s="7" t="s">
        <v>80</v>
      </c>
      <c r="B679" s="14" t="s">
        <v>54</v>
      </c>
      <c r="C679" s="15" t="s">
        <v>71</v>
      </c>
      <c r="D679" s="16">
        <v>0.69</v>
      </c>
      <c r="E679" s="10">
        <v>788</v>
      </c>
      <c r="F679" s="10">
        <v>1142028.9855072466</v>
      </c>
    </row>
    <row r="680" spans="1:6" ht="15.75" x14ac:dyDescent="0.25">
      <c r="A680" s="7" t="s">
        <v>80</v>
      </c>
      <c r="B680" s="14" t="s">
        <v>55</v>
      </c>
      <c r="C680" s="15" t="s">
        <v>71</v>
      </c>
      <c r="D680" s="16">
        <v>0.69</v>
      </c>
      <c r="E680" s="10">
        <v>538</v>
      </c>
      <c r="F680" s="10">
        <v>779710.14492753625</v>
      </c>
    </row>
    <row r="681" spans="1:6" ht="15.75" x14ac:dyDescent="0.25">
      <c r="A681" s="7" t="s">
        <v>80</v>
      </c>
      <c r="B681" s="14" t="s">
        <v>56</v>
      </c>
      <c r="C681" s="15" t="s">
        <v>71</v>
      </c>
      <c r="D681" s="16">
        <v>0.69</v>
      </c>
      <c r="E681" s="10">
        <v>333</v>
      </c>
      <c r="F681" s="10">
        <v>482608.69565217395</v>
      </c>
    </row>
    <row r="682" spans="1:6" ht="15.75" x14ac:dyDescent="0.25">
      <c r="A682" s="7" t="s">
        <v>80</v>
      </c>
      <c r="B682" s="14" t="s">
        <v>57</v>
      </c>
      <c r="C682" s="15" t="s">
        <v>71</v>
      </c>
      <c r="D682" s="16">
        <v>0.69</v>
      </c>
      <c r="E682" s="10">
        <v>799.8</v>
      </c>
      <c r="F682" s="10">
        <v>1159130.4347826089</v>
      </c>
    </row>
    <row r="683" spans="1:6" ht="15.75" x14ac:dyDescent="0.25">
      <c r="A683" s="7" t="s">
        <v>80</v>
      </c>
      <c r="B683" s="14" t="s">
        <v>58</v>
      </c>
      <c r="C683" s="15" t="s">
        <v>71</v>
      </c>
      <c r="D683" s="16">
        <v>0.7</v>
      </c>
      <c r="E683" s="10">
        <v>669.01199999999994</v>
      </c>
      <c r="F683" s="10">
        <v>955731.42857142864</v>
      </c>
    </row>
    <row r="684" spans="1:6" ht="15.75" x14ac:dyDescent="0.25">
      <c r="A684" s="7" t="s">
        <v>80</v>
      </c>
      <c r="B684" s="12" t="s">
        <v>59</v>
      </c>
      <c r="C684" s="7" t="s">
        <v>71</v>
      </c>
      <c r="D684" s="10">
        <v>0.71</v>
      </c>
      <c r="E684" s="10">
        <v>0.71993999999999991</v>
      </c>
      <c r="F684" s="10">
        <v>1014</v>
      </c>
    </row>
    <row r="685" spans="1:6" ht="15.75" x14ac:dyDescent="0.25">
      <c r="A685" s="7" t="s">
        <v>80</v>
      </c>
      <c r="B685" s="12" t="s">
        <v>60</v>
      </c>
      <c r="C685" s="7" t="s">
        <v>71</v>
      </c>
      <c r="D685" s="10">
        <v>0.71</v>
      </c>
      <c r="E685" s="10">
        <v>0.71993999999999991</v>
      </c>
      <c r="F685" s="10">
        <v>1014</v>
      </c>
    </row>
    <row r="686" spans="1:6" ht="15.75" x14ac:dyDescent="0.25">
      <c r="A686" s="7" t="s">
        <v>80</v>
      </c>
      <c r="B686" s="12" t="s">
        <v>59</v>
      </c>
      <c r="C686" s="7" t="s">
        <v>85</v>
      </c>
      <c r="D686" s="10">
        <v>2.16</v>
      </c>
      <c r="E686" s="10">
        <v>1.34352</v>
      </c>
      <c r="F686" s="10">
        <v>622</v>
      </c>
    </row>
    <row r="687" spans="1:6" ht="15.75" x14ac:dyDescent="0.25">
      <c r="A687" s="7" t="s">
        <v>80</v>
      </c>
      <c r="B687" s="12" t="s">
        <v>60</v>
      </c>
      <c r="C687" s="7" t="s">
        <v>85</v>
      </c>
      <c r="D687" s="10">
        <v>1.87</v>
      </c>
      <c r="E687" s="10">
        <v>1.1594</v>
      </c>
      <c r="F687" s="10">
        <v>620</v>
      </c>
    </row>
    <row r="688" spans="1:6" ht="15.75" x14ac:dyDescent="0.25">
      <c r="A688" s="7" t="s">
        <v>80</v>
      </c>
      <c r="B688" s="14" t="s">
        <v>6</v>
      </c>
      <c r="C688" s="15" t="s">
        <v>86</v>
      </c>
      <c r="D688" s="16">
        <v>5</v>
      </c>
      <c r="E688" s="10">
        <v>2.4</v>
      </c>
      <c r="F688" s="10">
        <v>480</v>
      </c>
    </row>
    <row r="689" spans="1:6" ht="15.75" x14ac:dyDescent="0.25">
      <c r="A689" s="7" t="s">
        <v>80</v>
      </c>
      <c r="B689" s="14" t="s">
        <v>8</v>
      </c>
      <c r="C689" s="15" t="s">
        <v>86</v>
      </c>
      <c r="D689" s="16">
        <v>1.9</v>
      </c>
      <c r="E689" s="10">
        <v>1.5</v>
      </c>
      <c r="F689" s="10">
        <v>789.47368421052636</v>
      </c>
    </row>
    <row r="690" spans="1:6" ht="15.75" x14ac:dyDescent="0.25">
      <c r="A690" s="7" t="s">
        <v>80</v>
      </c>
      <c r="B690" s="14" t="s">
        <v>9</v>
      </c>
      <c r="C690" s="15" t="s">
        <v>86</v>
      </c>
      <c r="D690" s="16">
        <v>2.1</v>
      </c>
      <c r="E690" s="10">
        <v>1.9</v>
      </c>
      <c r="F690" s="10">
        <v>904.7619047619047</v>
      </c>
    </row>
    <row r="691" spans="1:6" ht="15.75" x14ac:dyDescent="0.25">
      <c r="A691" s="7" t="s">
        <v>80</v>
      </c>
      <c r="B691" s="14" t="s">
        <v>10</v>
      </c>
      <c r="C691" s="15" t="s">
        <v>86</v>
      </c>
      <c r="D691" s="16">
        <v>2.6</v>
      </c>
      <c r="E691" s="10">
        <v>2.5</v>
      </c>
      <c r="F691" s="10">
        <v>961.53846153846155</v>
      </c>
    </row>
    <row r="692" spans="1:6" ht="15.75" x14ac:dyDescent="0.25">
      <c r="A692" s="7" t="s">
        <v>80</v>
      </c>
      <c r="B692" s="14" t="s">
        <v>11</v>
      </c>
      <c r="C692" s="15" t="s">
        <v>86</v>
      </c>
      <c r="D692" s="16">
        <v>3.7</v>
      </c>
      <c r="E692" s="10">
        <v>1.5</v>
      </c>
      <c r="F692" s="10">
        <v>405.40540540540536</v>
      </c>
    </row>
    <row r="693" spans="1:6" ht="15.75" x14ac:dyDescent="0.25">
      <c r="A693" s="7" t="s">
        <v>80</v>
      </c>
      <c r="B693" s="14" t="s">
        <v>12</v>
      </c>
      <c r="C693" s="15" t="s">
        <v>86</v>
      </c>
      <c r="D693" s="16">
        <v>4</v>
      </c>
      <c r="E693" s="10">
        <v>1.9</v>
      </c>
      <c r="F693" s="10">
        <v>475</v>
      </c>
    </row>
    <row r="694" spans="1:6" ht="15.75" x14ac:dyDescent="0.25">
      <c r="A694" s="7" t="s">
        <v>80</v>
      </c>
      <c r="B694" s="14" t="s">
        <v>13</v>
      </c>
      <c r="C694" s="15" t="s">
        <v>86</v>
      </c>
      <c r="D694" s="16">
        <v>3.4</v>
      </c>
      <c r="E694" s="10">
        <v>1.5</v>
      </c>
      <c r="F694" s="10">
        <v>441.1764705882353</v>
      </c>
    </row>
    <row r="695" spans="1:6" ht="15.75" x14ac:dyDescent="0.25">
      <c r="A695" s="7" t="s">
        <v>80</v>
      </c>
      <c r="B695" s="14" t="s">
        <v>14</v>
      </c>
      <c r="C695" s="15" t="s">
        <v>86</v>
      </c>
      <c r="D695" s="16">
        <v>4.0999999999999996</v>
      </c>
      <c r="E695" s="10">
        <v>1.4</v>
      </c>
      <c r="F695" s="10">
        <v>341.46341463414637</v>
      </c>
    </row>
    <row r="696" spans="1:6" ht="15.75" x14ac:dyDescent="0.25">
      <c r="A696" s="7" t="s">
        <v>80</v>
      </c>
      <c r="B696" s="14" t="s">
        <v>15</v>
      </c>
      <c r="C696" s="15" t="s">
        <v>86</v>
      </c>
      <c r="D696" s="16">
        <v>4.9000000000000004</v>
      </c>
      <c r="E696" s="10">
        <v>1.6</v>
      </c>
      <c r="F696" s="10">
        <v>326.53061224489795</v>
      </c>
    </row>
    <row r="697" spans="1:6" ht="15.75" x14ac:dyDescent="0.25">
      <c r="A697" s="7" t="s">
        <v>80</v>
      </c>
      <c r="B697" s="14" t="s">
        <v>16</v>
      </c>
      <c r="C697" s="15" t="s">
        <v>86</v>
      </c>
      <c r="D697" s="16">
        <v>5.8</v>
      </c>
      <c r="E697" s="10">
        <v>2.7</v>
      </c>
      <c r="F697" s="10">
        <v>465.51724137931035</v>
      </c>
    </row>
    <row r="698" spans="1:6" ht="15.75" x14ac:dyDescent="0.25">
      <c r="A698" s="7" t="s">
        <v>80</v>
      </c>
      <c r="B698" s="14" t="s">
        <v>17</v>
      </c>
      <c r="C698" s="15" t="s">
        <v>86</v>
      </c>
      <c r="D698" s="16">
        <v>6.2</v>
      </c>
      <c r="E698" s="10">
        <v>2.8</v>
      </c>
      <c r="F698" s="10">
        <v>451.61290322580646</v>
      </c>
    </row>
    <row r="699" spans="1:6" ht="15.75" x14ac:dyDescent="0.25">
      <c r="A699" s="7" t="s">
        <v>80</v>
      </c>
      <c r="B699" s="14" t="s">
        <v>18</v>
      </c>
      <c r="C699" s="15" t="s">
        <v>86</v>
      </c>
      <c r="D699" s="16">
        <v>7.1</v>
      </c>
      <c r="E699" s="10">
        <v>3.1</v>
      </c>
      <c r="F699" s="10">
        <v>436.61971830985919</v>
      </c>
    </row>
    <row r="700" spans="1:6" ht="15.75" x14ac:dyDescent="0.25">
      <c r="A700" s="7" t="s">
        <v>80</v>
      </c>
      <c r="B700" s="14" t="s">
        <v>19</v>
      </c>
      <c r="C700" s="15" t="s">
        <v>86</v>
      </c>
      <c r="D700" s="16">
        <v>8.1999999999999993</v>
      </c>
      <c r="E700" s="10">
        <v>4.2</v>
      </c>
      <c r="F700" s="10">
        <v>512.19512195121956</v>
      </c>
    </row>
    <row r="701" spans="1:6" ht="15.75" x14ac:dyDescent="0.25">
      <c r="A701" s="7" t="s">
        <v>80</v>
      </c>
      <c r="B701" s="14" t="s">
        <v>20</v>
      </c>
      <c r="C701" s="15" t="s">
        <v>86</v>
      </c>
      <c r="D701" s="16">
        <v>8.3000000000000007</v>
      </c>
      <c r="E701" s="10">
        <v>3.7</v>
      </c>
      <c r="F701" s="10">
        <v>445.78313253012044</v>
      </c>
    </row>
    <row r="702" spans="1:6" ht="15.75" x14ac:dyDescent="0.25">
      <c r="A702" s="7" t="s">
        <v>80</v>
      </c>
      <c r="B702" s="14" t="s">
        <v>21</v>
      </c>
      <c r="C702" s="15" t="s">
        <v>86</v>
      </c>
      <c r="D702" s="16">
        <v>9.5</v>
      </c>
      <c r="E702" s="10">
        <v>6.4</v>
      </c>
      <c r="F702" s="10">
        <v>673.68421052631584</v>
      </c>
    </row>
    <row r="703" spans="1:6" ht="15.75" x14ac:dyDescent="0.25">
      <c r="A703" s="7" t="s">
        <v>80</v>
      </c>
      <c r="B703" s="14" t="s">
        <v>22</v>
      </c>
      <c r="C703" s="15" t="s">
        <v>86</v>
      </c>
      <c r="D703" s="16">
        <v>8.3000000000000007</v>
      </c>
      <c r="E703" s="10">
        <v>6.3</v>
      </c>
      <c r="F703" s="10">
        <v>759.03614457831316</v>
      </c>
    </row>
    <row r="704" spans="1:6" ht="15.75" x14ac:dyDescent="0.25">
      <c r="A704" s="7" t="s">
        <v>80</v>
      </c>
      <c r="B704" s="14" t="s">
        <v>23</v>
      </c>
      <c r="C704" s="15" t="s">
        <v>86</v>
      </c>
      <c r="D704" s="16">
        <v>8.4</v>
      </c>
      <c r="E704" s="10">
        <v>6.4</v>
      </c>
      <c r="F704" s="10">
        <v>761.90476190476193</v>
      </c>
    </row>
    <row r="705" spans="1:6" ht="15.75" x14ac:dyDescent="0.25">
      <c r="A705" s="7" t="s">
        <v>80</v>
      </c>
      <c r="B705" s="14" t="s">
        <v>24</v>
      </c>
      <c r="C705" s="15" t="s">
        <v>86</v>
      </c>
      <c r="D705" s="16">
        <v>8.1999999999999993</v>
      </c>
      <c r="E705" s="10">
        <v>9.5</v>
      </c>
      <c r="F705" s="10">
        <v>1158.5365853658539</v>
      </c>
    </row>
    <row r="706" spans="1:6" ht="15.75" x14ac:dyDescent="0.25">
      <c r="A706" s="7" t="s">
        <v>80</v>
      </c>
      <c r="B706" s="14" t="s">
        <v>25</v>
      </c>
      <c r="C706" s="15" t="s">
        <v>86</v>
      </c>
      <c r="D706" s="16">
        <v>7.5</v>
      </c>
      <c r="E706" s="10">
        <v>8.6999999999999993</v>
      </c>
      <c r="F706" s="10">
        <v>1160</v>
      </c>
    </row>
    <row r="707" spans="1:6" ht="15.75" x14ac:dyDescent="0.25">
      <c r="A707" s="7" t="s">
        <v>80</v>
      </c>
      <c r="B707" s="14" t="s">
        <v>26</v>
      </c>
      <c r="C707" s="15" t="s">
        <v>86</v>
      </c>
      <c r="D707" s="16">
        <v>8.8000000000000007</v>
      </c>
      <c r="E707" s="10">
        <v>10.1</v>
      </c>
      <c r="F707" s="10">
        <v>1147.7272727272727</v>
      </c>
    </row>
    <row r="708" spans="1:6" ht="15.75" x14ac:dyDescent="0.25">
      <c r="A708" s="7" t="s">
        <v>80</v>
      </c>
      <c r="B708" s="14" t="s">
        <v>27</v>
      </c>
      <c r="C708" s="15" t="s">
        <v>86</v>
      </c>
      <c r="D708" s="16">
        <v>7.4</v>
      </c>
      <c r="E708" s="10">
        <v>5.7</v>
      </c>
      <c r="F708" s="10">
        <v>770.2702702702702</v>
      </c>
    </row>
    <row r="709" spans="1:6" ht="15.75" x14ac:dyDescent="0.25">
      <c r="A709" s="7" t="s">
        <v>80</v>
      </c>
      <c r="B709" s="14" t="s">
        <v>28</v>
      </c>
      <c r="C709" s="15" t="s">
        <v>86</v>
      </c>
      <c r="D709" s="16">
        <v>7.7</v>
      </c>
      <c r="E709" s="10">
        <v>6.3</v>
      </c>
      <c r="F709" s="10">
        <v>818.18181818181813</v>
      </c>
    </row>
    <row r="710" spans="1:6" ht="15.75" x14ac:dyDescent="0.25">
      <c r="A710" s="7" t="s">
        <v>80</v>
      </c>
      <c r="B710" s="14" t="s">
        <v>29</v>
      </c>
      <c r="C710" s="15" t="s">
        <v>86</v>
      </c>
      <c r="D710" s="16">
        <v>7.5</v>
      </c>
      <c r="E710" s="10">
        <v>6.2</v>
      </c>
      <c r="F710" s="10">
        <v>826.66666666666663</v>
      </c>
    </row>
    <row r="711" spans="1:6" ht="15.75" x14ac:dyDescent="0.25">
      <c r="A711" s="7" t="s">
        <v>80</v>
      </c>
      <c r="B711" s="14" t="s">
        <v>30</v>
      </c>
      <c r="C711" s="15" t="s">
        <v>86</v>
      </c>
      <c r="D711" s="16">
        <v>7.2</v>
      </c>
      <c r="E711" s="10">
        <v>6</v>
      </c>
      <c r="F711" s="10">
        <v>833.33333333333326</v>
      </c>
    </row>
    <row r="712" spans="1:6" ht="15.75" x14ac:dyDescent="0.25">
      <c r="A712" s="7" t="s">
        <v>80</v>
      </c>
      <c r="B712" s="14" t="s">
        <v>31</v>
      </c>
      <c r="C712" s="15" t="s">
        <v>86</v>
      </c>
      <c r="D712" s="16">
        <v>7</v>
      </c>
      <c r="E712" s="10">
        <v>6</v>
      </c>
      <c r="F712" s="10">
        <v>857.14285714285711</v>
      </c>
    </row>
    <row r="713" spans="1:6" ht="15.75" x14ac:dyDescent="0.25">
      <c r="A713" s="7" t="s">
        <v>80</v>
      </c>
      <c r="B713" s="14" t="s">
        <v>32</v>
      </c>
      <c r="C713" s="15" t="s">
        <v>86</v>
      </c>
      <c r="D713" s="16">
        <v>8.8000000000000007</v>
      </c>
      <c r="E713" s="10">
        <v>7.8</v>
      </c>
      <c r="F713" s="10">
        <v>886.36363636363626</v>
      </c>
    </row>
    <row r="714" spans="1:6" ht="15.75" x14ac:dyDescent="0.25">
      <c r="A714" s="7" t="s">
        <v>80</v>
      </c>
      <c r="B714" s="14" t="s">
        <v>33</v>
      </c>
      <c r="C714" s="15" t="s">
        <v>86</v>
      </c>
      <c r="D714" s="16">
        <v>5.6</v>
      </c>
      <c r="E714" s="10">
        <v>3.8</v>
      </c>
      <c r="F714" s="10">
        <v>678.57142857142867</v>
      </c>
    </row>
    <row r="715" spans="1:6" ht="15.75" x14ac:dyDescent="0.25">
      <c r="A715" s="7" t="s">
        <v>80</v>
      </c>
      <c r="B715" s="14" t="s">
        <v>34</v>
      </c>
      <c r="C715" s="15" t="s">
        <v>86</v>
      </c>
      <c r="D715" s="16">
        <v>6.9</v>
      </c>
      <c r="E715" s="10">
        <v>4</v>
      </c>
      <c r="F715" s="10">
        <v>579.71014492753625</v>
      </c>
    </row>
    <row r="716" spans="1:6" ht="15.75" x14ac:dyDescent="0.25">
      <c r="A716" s="7" t="s">
        <v>80</v>
      </c>
      <c r="B716" s="14" t="s">
        <v>35</v>
      </c>
      <c r="C716" s="15" t="s">
        <v>86</v>
      </c>
      <c r="D716" s="16">
        <v>5.7</v>
      </c>
      <c r="E716" s="10">
        <v>3</v>
      </c>
      <c r="F716" s="10">
        <v>526.31578947368416</v>
      </c>
    </row>
    <row r="717" spans="1:6" ht="15.75" x14ac:dyDescent="0.25">
      <c r="A717" s="7" t="s">
        <v>80</v>
      </c>
      <c r="B717" s="14" t="s">
        <v>36</v>
      </c>
      <c r="C717" s="15" t="s">
        <v>86</v>
      </c>
      <c r="D717" s="16">
        <v>5.6</v>
      </c>
      <c r="E717" s="10">
        <v>3.5</v>
      </c>
      <c r="F717" s="10">
        <v>625</v>
      </c>
    </row>
    <row r="718" spans="1:6" ht="15.75" x14ac:dyDescent="0.25">
      <c r="A718" s="7" t="s">
        <v>80</v>
      </c>
      <c r="B718" s="14" t="s">
        <v>37</v>
      </c>
      <c r="C718" s="15" t="s">
        <v>86</v>
      </c>
      <c r="D718" s="16">
        <v>5.3</v>
      </c>
      <c r="E718" s="10">
        <v>2.9</v>
      </c>
      <c r="F718" s="10">
        <v>547.16981132075477</v>
      </c>
    </row>
    <row r="719" spans="1:6" ht="15.75" x14ac:dyDescent="0.25">
      <c r="A719" s="7" t="s">
        <v>80</v>
      </c>
      <c r="B719" s="14" t="s">
        <v>38</v>
      </c>
      <c r="C719" s="15" t="s">
        <v>86</v>
      </c>
      <c r="D719" s="16">
        <v>3.8</v>
      </c>
      <c r="E719" s="10">
        <v>2</v>
      </c>
      <c r="F719" s="10">
        <v>526.31578947368428</v>
      </c>
    </row>
    <row r="720" spans="1:6" ht="15.75" x14ac:dyDescent="0.25">
      <c r="A720" s="7" t="s">
        <v>80</v>
      </c>
      <c r="B720" s="14" t="s">
        <v>39</v>
      </c>
      <c r="C720" s="15" t="s">
        <v>86</v>
      </c>
      <c r="D720" s="16">
        <v>3.1</v>
      </c>
      <c r="E720" s="10">
        <v>1.7</v>
      </c>
      <c r="F720" s="10">
        <v>548.38709677419354</v>
      </c>
    </row>
    <row r="721" spans="1:6" ht="15.75" x14ac:dyDescent="0.25">
      <c r="A721" s="7" t="s">
        <v>80</v>
      </c>
      <c r="B721" s="8" t="s">
        <v>40</v>
      </c>
      <c r="C721" s="15" t="s">
        <v>86</v>
      </c>
      <c r="D721" s="16">
        <v>4</v>
      </c>
      <c r="E721" s="10">
        <v>2</v>
      </c>
      <c r="F721" s="10">
        <v>500</v>
      </c>
    </row>
    <row r="722" spans="1:6" ht="15.75" x14ac:dyDescent="0.25">
      <c r="A722" s="7" t="s">
        <v>80</v>
      </c>
      <c r="B722" s="14" t="s">
        <v>41</v>
      </c>
      <c r="C722" s="15" t="s">
        <v>86</v>
      </c>
      <c r="D722" s="16">
        <v>5</v>
      </c>
      <c r="E722" s="10">
        <v>2</v>
      </c>
      <c r="F722" s="10">
        <v>400</v>
      </c>
    </row>
    <row r="723" spans="1:6" ht="15.75" x14ac:dyDescent="0.25">
      <c r="A723" s="7" t="s">
        <v>80</v>
      </c>
      <c r="B723" s="14" t="s">
        <v>42</v>
      </c>
      <c r="C723" s="15" t="s">
        <v>86</v>
      </c>
      <c r="D723" s="16">
        <v>4.0999999999999996</v>
      </c>
      <c r="E723" s="10">
        <v>2.2999999999999998</v>
      </c>
      <c r="F723" s="10">
        <v>560.97560975609758</v>
      </c>
    </row>
    <row r="724" spans="1:6" ht="15.75" x14ac:dyDescent="0.25">
      <c r="A724" s="7" t="s">
        <v>80</v>
      </c>
      <c r="B724" s="14" t="s">
        <v>43</v>
      </c>
      <c r="C724" s="15" t="s">
        <v>86</v>
      </c>
      <c r="D724" s="16">
        <v>3.8</v>
      </c>
      <c r="E724" s="10">
        <v>1.8</v>
      </c>
      <c r="F724" s="10">
        <v>473.68421052631584</v>
      </c>
    </row>
    <row r="725" spans="1:6" ht="15.75" x14ac:dyDescent="0.25">
      <c r="A725" s="7" t="s">
        <v>80</v>
      </c>
      <c r="B725" s="14" t="s">
        <v>44</v>
      </c>
      <c r="C725" s="15" t="s">
        <v>86</v>
      </c>
      <c r="D725" s="16">
        <v>3.3</v>
      </c>
      <c r="E725" s="10">
        <v>1.7</v>
      </c>
      <c r="F725" s="10">
        <v>515.15151515151513</v>
      </c>
    </row>
    <row r="726" spans="1:6" ht="15.75" x14ac:dyDescent="0.25">
      <c r="A726" s="7" t="s">
        <v>80</v>
      </c>
      <c r="B726" s="14" t="s">
        <v>45</v>
      </c>
      <c r="C726" s="15" t="s">
        <v>86</v>
      </c>
      <c r="D726" s="16">
        <v>3.2</v>
      </c>
      <c r="E726" s="10">
        <v>1.6</v>
      </c>
      <c r="F726" s="10">
        <v>500</v>
      </c>
    </row>
    <row r="727" spans="1:6" ht="15.75" x14ac:dyDescent="0.25">
      <c r="A727" s="7" t="s">
        <v>80</v>
      </c>
      <c r="B727" s="14" t="s">
        <v>46</v>
      </c>
      <c r="C727" s="15" t="s">
        <v>86</v>
      </c>
      <c r="D727" s="16">
        <v>2.9</v>
      </c>
      <c r="E727" s="10">
        <v>1.6</v>
      </c>
      <c r="F727" s="10">
        <v>551.72413793103453</v>
      </c>
    </row>
    <row r="728" spans="1:6" ht="15.75" x14ac:dyDescent="0.25">
      <c r="A728" s="7" t="s">
        <v>80</v>
      </c>
      <c r="B728" s="14" t="s">
        <v>47</v>
      </c>
      <c r="C728" s="15" t="s">
        <v>86</v>
      </c>
      <c r="D728" s="16">
        <v>2.4</v>
      </c>
      <c r="E728" s="10">
        <v>1.4</v>
      </c>
      <c r="F728" s="10">
        <v>583.33333333333337</v>
      </c>
    </row>
    <row r="729" spans="1:6" ht="15.75" x14ac:dyDescent="0.25">
      <c r="A729" s="7" t="s">
        <v>80</v>
      </c>
      <c r="B729" s="14" t="s">
        <v>48</v>
      </c>
      <c r="C729" s="15" t="s">
        <v>86</v>
      </c>
      <c r="D729" s="16">
        <v>2.7</v>
      </c>
      <c r="E729" s="10">
        <v>1.6</v>
      </c>
      <c r="F729" s="10">
        <v>592.59259259259261</v>
      </c>
    </row>
    <row r="730" spans="1:6" ht="15.75" x14ac:dyDescent="0.25">
      <c r="A730" s="7" t="s">
        <v>80</v>
      </c>
      <c r="B730" s="14" t="s">
        <v>49</v>
      </c>
      <c r="C730" s="15" t="s">
        <v>86</v>
      </c>
      <c r="D730" s="16">
        <v>3</v>
      </c>
      <c r="E730" s="10">
        <v>1.8</v>
      </c>
      <c r="F730" s="10">
        <v>600</v>
      </c>
    </row>
    <row r="731" spans="1:6" ht="15.75" x14ac:dyDescent="0.25">
      <c r="A731" s="7" t="s">
        <v>80</v>
      </c>
      <c r="B731" s="14" t="s">
        <v>50</v>
      </c>
      <c r="C731" s="15" t="s">
        <v>86</v>
      </c>
      <c r="D731" s="16">
        <v>2.78</v>
      </c>
      <c r="E731" s="10">
        <v>1.68</v>
      </c>
      <c r="F731" s="10">
        <v>604.31654676258995</v>
      </c>
    </row>
    <row r="732" spans="1:6" ht="15.75" x14ac:dyDescent="0.25">
      <c r="A732" s="7" t="s">
        <v>80</v>
      </c>
      <c r="B732" s="14" t="s">
        <v>51</v>
      </c>
      <c r="C732" s="15" t="s">
        <v>86</v>
      </c>
      <c r="D732" s="16">
        <v>3.3</v>
      </c>
      <c r="E732" s="10">
        <v>2.1</v>
      </c>
      <c r="F732" s="10">
        <v>636.36363636363637</v>
      </c>
    </row>
    <row r="733" spans="1:6" ht="15.75" x14ac:dyDescent="0.25">
      <c r="A733" s="7" t="s">
        <v>80</v>
      </c>
      <c r="B733" s="14" t="s">
        <v>52</v>
      </c>
      <c r="C733" s="15" t="s">
        <v>86</v>
      </c>
      <c r="D733" s="16">
        <v>3.09</v>
      </c>
      <c r="E733" s="10">
        <v>1.9</v>
      </c>
      <c r="F733" s="10">
        <v>614.88673139158584</v>
      </c>
    </row>
    <row r="734" spans="1:6" ht="15.75" x14ac:dyDescent="0.25">
      <c r="A734" s="7" t="s">
        <v>80</v>
      </c>
      <c r="B734" s="14" t="s">
        <v>53</v>
      </c>
      <c r="C734" s="15" t="s">
        <v>86</v>
      </c>
      <c r="D734" s="16">
        <v>2.8370000000000002</v>
      </c>
      <c r="E734" s="10">
        <v>1.73</v>
      </c>
      <c r="F734" s="10">
        <v>609.7990835389495</v>
      </c>
    </row>
    <row r="735" spans="1:6" ht="15.75" x14ac:dyDescent="0.25">
      <c r="A735" s="7" t="s">
        <v>80</v>
      </c>
      <c r="B735" s="14" t="s">
        <v>54</v>
      </c>
      <c r="C735" s="15" t="s">
        <v>86</v>
      </c>
      <c r="D735" s="16">
        <v>3.03</v>
      </c>
      <c r="E735" s="10">
        <v>0.7</v>
      </c>
      <c r="F735" s="10">
        <v>231.02310231023102</v>
      </c>
    </row>
    <row r="736" spans="1:6" ht="15.75" x14ac:dyDescent="0.25">
      <c r="A736" s="7" t="s">
        <v>80</v>
      </c>
      <c r="B736" s="14" t="s">
        <v>55</v>
      </c>
      <c r="C736" s="15" t="s">
        <v>86</v>
      </c>
      <c r="D736" s="16">
        <v>2.35</v>
      </c>
      <c r="E736" s="10">
        <v>0.7</v>
      </c>
      <c r="F736" s="10">
        <v>297.87234042553189</v>
      </c>
    </row>
    <row r="737" spans="1:6" ht="15.75" x14ac:dyDescent="0.25">
      <c r="A737" s="7" t="s">
        <v>80</v>
      </c>
      <c r="B737" s="14" t="s">
        <v>56</v>
      </c>
      <c r="C737" s="15" t="s">
        <v>86</v>
      </c>
      <c r="D737" s="16">
        <v>2.11</v>
      </c>
      <c r="E737" s="10">
        <v>0.7</v>
      </c>
      <c r="F737" s="10">
        <v>331.7535545023697</v>
      </c>
    </row>
    <row r="738" spans="1:6" ht="15.75" x14ac:dyDescent="0.25">
      <c r="A738" s="7" t="s">
        <v>80</v>
      </c>
      <c r="B738" s="14" t="s">
        <v>57</v>
      </c>
      <c r="C738" s="15" t="s">
        <v>86</v>
      </c>
      <c r="D738" s="16">
        <v>1.84</v>
      </c>
      <c r="E738" s="10">
        <v>0.7</v>
      </c>
      <c r="F738" s="10">
        <v>380.43478260869563</v>
      </c>
    </row>
    <row r="739" spans="1:6" ht="15.75" x14ac:dyDescent="0.25">
      <c r="A739" s="7" t="s">
        <v>80</v>
      </c>
      <c r="B739" s="14" t="s">
        <v>58</v>
      </c>
      <c r="C739" s="15" t="s">
        <v>86</v>
      </c>
      <c r="D739" s="16">
        <v>1.76</v>
      </c>
      <c r="E739" s="10">
        <v>0.70979999999999999</v>
      </c>
      <c r="F739" s="10">
        <v>403.2954545454545</v>
      </c>
    </row>
    <row r="740" spans="1:6" ht="15.75" x14ac:dyDescent="0.25">
      <c r="A740" s="7" t="s">
        <v>80</v>
      </c>
      <c r="B740" s="14" t="s">
        <v>6</v>
      </c>
      <c r="C740" s="15" t="s">
        <v>72</v>
      </c>
      <c r="D740" s="16">
        <v>1.1000000000000001</v>
      </c>
      <c r="E740" s="10">
        <v>0.8</v>
      </c>
      <c r="F740" s="10">
        <v>727.27272727272725</v>
      </c>
    </row>
    <row r="741" spans="1:6" ht="15.75" x14ac:dyDescent="0.25">
      <c r="A741" s="7" t="s">
        <v>80</v>
      </c>
      <c r="B741" s="14" t="s">
        <v>8</v>
      </c>
      <c r="C741" s="15" t="s">
        <v>72</v>
      </c>
      <c r="D741" s="16">
        <v>1.2</v>
      </c>
      <c r="E741" s="10">
        <v>1.1000000000000001</v>
      </c>
      <c r="F741" s="10">
        <v>916.66666666666674</v>
      </c>
    </row>
    <row r="742" spans="1:6" ht="15.75" x14ac:dyDescent="0.25">
      <c r="A742" s="7" t="s">
        <v>80</v>
      </c>
      <c r="B742" s="14" t="s">
        <v>9</v>
      </c>
      <c r="C742" s="15" t="s">
        <v>72</v>
      </c>
      <c r="D742" s="16">
        <v>1.5</v>
      </c>
      <c r="E742" s="10">
        <v>1.5</v>
      </c>
      <c r="F742" s="10">
        <v>1000</v>
      </c>
    </row>
    <row r="743" spans="1:6" ht="15.75" x14ac:dyDescent="0.25">
      <c r="A743" s="7" t="s">
        <v>80</v>
      </c>
      <c r="B743" s="14" t="s">
        <v>10</v>
      </c>
      <c r="C743" s="15" t="s">
        <v>72</v>
      </c>
      <c r="D743" s="16">
        <v>2</v>
      </c>
      <c r="E743" s="10">
        <v>2.1</v>
      </c>
      <c r="F743" s="10">
        <v>1050</v>
      </c>
    </row>
    <row r="744" spans="1:6" ht="15.75" x14ac:dyDescent="0.25">
      <c r="A744" s="7" t="s">
        <v>80</v>
      </c>
      <c r="B744" s="14" t="s">
        <v>11</v>
      </c>
      <c r="C744" s="15" t="s">
        <v>72</v>
      </c>
      <c r="D744" s="16">
        <v>2.2000000000000002</v>
      </c>
      <c r="E744" s="10">
        <v>2.6</v>
      </c>
      <c r="F744" s="10">
        <v>1181.8181818181818</v>
      </c>
    </row>
    <row r="745" spans="1:6" ht="15.75" x14ac:dyDescent="0.25">
      <c r="A745" s="7" t="s">
        <v>80</v>
      </c>
      <c r="B745" s="14" t="s">
        <v>12</v>
      </c>
      <c r="C745" s="15" t="s">
        <v>72</v>
      </c>
      <c r="D745" s="16">
        <v>1.2</v>
      </c>
      <c r="E745" s="10">
        <v>2</v>
      </c>
      <c r="F745" s="10">
        <v>1666.6666666666667</v>
      </c>
    </row>
    <row r="746" spans="1:6" ht="15.75" x14ac:dyDescent="0.25">
      <c r="A746" s="7" t="s">
        <v>80</v>
      </c>
      <c r="B746" s="14" t="s">
        <v>13</v>
      </c>
      <c r="C746" s="15" t="s">
        <v>72</v>
      </c>
      <c r="D746" s="16">
        <v>0.7</v>
      </c>
      <c r="E746" s="10">
        <v>1.3</v>
      </c>
      <c r="F746" s="10">
        <v>1857.1428571428573</v>
      </c>
    </row>
    <row r="747" spans="1:6" ht="15.75" x14ac:dyDescent="0.25">
      <c r="A747" s="7" t="s">
        <v>80</v>
      </c>
      <c r="B747" s="14" t="s">
        <v>14</v>
      </c>
      <c r="C747" s="15" t="s">
        <v>72</v>
      </c>
      <c r="D747" s="16">
        <v>1</v>
      </c>
      <c r="E747" s="10">
        <v>2.1</v>
      </c>
      <c r="F747" s="10">
        <v>2100</v>
      </c>
    </row>
    <row r="748" spans="1:6" ht="15.75" x14ac:dyDescent="0.25">
      <c r="A748" s="7" t="s">
        <v>80</v>
      </c>
      <c r="B748" s="14" t="s">
        <v>15</v>
      </c>
      <c r="C748" s="15" t="s">
        <v>72</v>
      </c>
      <c r="D748" s="16">
        <v>0.9</v>
      </c>
      <c r="E748" s="10">
        <v>2</v>
      </c>
      <c r="F748" s="10">
        <v>2222.2222222222222</v>
      </c>
    </row>
    <row r="749" spans="1:6" ht="15.75" x14ac:dyDescent="0.25">
      <c r="A749" s="7" t="s">
        <v>80</v>
      </c>
      <c r="B749" s="14" t="s">
        <v>16</v>
      </c>
      <c r="C749" s="15" t="s">
        <v>72</v>
      </c>
      <c r="D749" s="16">
        <v>1.7</v>
      </c>
      <c r="E749" s="10">
        <v>4.2</v>
      </c>
      <c r="F749" s="10">
        <v>2470.5882352941176</v>
      </c>
    </row>
    <row r="750" spans="1:6" ht="15.75" x14ac:dyDescent="0.25">
      <c r="A750" s="7" t="s">
        <v>80</v>
      </c>
      <c r="B750" s="14" t="s">
        <v>17</v>
      </c>
      <c r="C750" s="15" t="s">
        <v>72</v>
      </c>
      <c r="D750" s="16">
        <v>1.7</v>
      </c>
      <c r="E750" s="10">
        <v>3.9</v>
      </c>
      <c r="F750" s="10">
        <v>2294.1176470588234</v>
      </c>
    </row>
    <row r="751" spans="1:6" ht="15.75" x14ac:dyDescent="0.25">
      <c r="A751" s="7" t="s">
        <v>80</v>
      </c>
      <c r="B751" s="14" t="s">
        <v>18</v>
      </c>
      <c r="C751" s="15" t="s">
        <v>72</v>
      </c>
      <c r="D751" s="16">
        <v>1.3</v>
      </c>
      <c r="E751" s="10">
        <v>3.8</v>
      </c>
      <c r="F751" s="10">
        <v>2923.0769230769229</v>
      </c>
    </row>
    <row r="752" spans="1:6" ht="15.75" x14ac:dyDescent="0.25">
      <c r="A752" s="7" t="s">
        <v>80</v>
      </c>
      <c r="B752" s="14" t="s">
        <v>19</v>
      </c>
      <c r="C752" s="15" t="s">
        <v>72</v>
      </c>
      <c r="D752" s="16">
        <v>2</v>
      </c>
      <c r="E752" s="10">
        <v>6.1</v>
      </c>
      <c r="F752" s="10">
        <v>3050</v>
      </c>
    </row>
    <row r="753" spans="1:6" ht="15.75" x14ac:dyDescent="0.25">
      <c r="A753" s="7" t="s">
        <v>80</v>
      </c>
      <c r="B753" s="14" t="s">
        <v>20</v>
      </c>
      <c r="C753" s="15" t="s">
        <v>72</v>
      </c>
      <c r="D753" s="16">
        <v>1.4</v>
      </c>
      <c r="E753" s="10">
        <v>5.4</v>
      </c>
      <c r="F753" s="10">
        <v>3857.1428571428573</v>
      </c>
    </row>
    <row r="754" spans="1:6" ht="15.75" x14ac:dyDescent="0.25">
      <c r="A754" s="7" t="s">
        <v>80</v>
      </c>
      <c r="B754" s="14" t="s">
        <v>21</v>
      </c>
      <c r="C754" s="15" t="s">
        <v>72</v>
      </c>
      <c r="D754" s="16">
        <v>2.2999999999999998</v>
      </c>
      <c r="E754" s="10">
        <v>6.7</v>
      </c>
      <c r="F754" s="10">
        <v>2913.04347826087</v>
      </c>
    </row>
    <row r="755" spans="1:6" ht="15.75" x14ac:dyDescent="0.25">
      <c r="A755" s="7" t="s">
        <v>80</v>
      </c>
      <c r="B755" s="14" t="s">
        <v>22</v>
      </c>
      <c r="C755" s="15" t="s">
        <v>72</v>
      </c>
      <c r="D755" s="16">
        <v>1.8</v>
      </c>
      <c r="E755" s="10">
        <v>5</v>
      </c>
      <c r="F755" s="10">
        <v>2777.7777777777778</v>
      </c>
    </row>
    <row r="756" spans="1:6" ht="15.75" x14ac:dyDescent="0.25">
      <c r="A756" s="7" t="s">
        <v>80</v>
      </c>
      <c r="B756" s="14" t="s">
        <v>23</v>
      </c>
      <c r="C756" s="15" t="s">
        <v>72</v>
      </c>
      <c r="D756" s="16">
        <v>1.3</v>
      </c>
      <c r="E756" s="10">
        <v>3</v>
      </c>
      <c r="F756" s="10">
        <v>2307.6923076923076</v>
      </c>
    </row>
    <row r="757" spans="1:6" ht="15.75" x14ac:dyDescent="0.25">
      <c r="A757" s="7" t="s">
        <v>80</v>
      </c>
      <c r="B757" s="14" t="s">
        <v>24</v>
      </c>
      <c r="C757" s="15" t="s">
        <v>72</v>
      </c>
      <c r="D757" s="16">
        <v>1.3</v>
      </c>
      <c r="E757" s="10">
        <v>2.7</v>
      </c>
      <c r="F757" s="10">
        <v>2076.9230769230767</v>
      </c>
    </row>
    <row r="758" spans="1:6" ht="15.75" x14ac:dyDescent="0.25">
      <c r="A758" s="7" t="s">
        <v>80</v>
      </c>
      <c r="B758" s="14" t="s">
        <v>25</v>
      </c>
      <c r="C758" s="15" t="s">
        <v>72</v>
      </c>
      <c r="D758" s="16">
        <v>0.9</v>
      </c>
      <c r="E758" s="10">
        <v>3.5</v>
      </c>
      <c r="F758" s="10">
        <v>3888.8888888888887</v>
      </c>
    </row>
    <row r="759" spans="1:6" ht="15.75" x14ac:dyDescent="0.25">
      <c r="A759" s="7" t="s">
        <v>80</v>
      </c>
      <c r="B759" s="14" t="s">
        <v>26</v>
      </c>
      <c r="C759" s="15" t="s">
        <v>72</v>
      </c>
      <c r="D759" s="16">
        <v>0.8</v>
      </c>
      <c r="E759" s="10">
        <v>2.7</v>
      </c>
      <c r="F759" s="10">
        <v>3375</v>
      </c>
    </row>
    <row r="760" spans="1:6" ht="15.75" x14ac:dyDescent="0.25">
      <c r="A760" s="7" t="s">
        <v>80</v>
      </c>
      <c r="B760" s="14" t="s">
        <v>27</v>
      </c>
      <c r="C760" s="15" t="s">
        <v>72</v>
      </c>
      <c r="D760" s="16">
        <v>0.5</v>
      </c>
      <c r="E760" s="10">
        <v>1.3</v>
      </c>
      <c r="F760" s="10">
        <v>2600</v>
      </c>
    </row>
    <row r="761" spans="1:6" ht="15.75" x14ac:dyDescent="0.25">
      <c r="A761" s="7" t="s">
        <v>80</v>
      </c>
      <c r="B761" s="14" t="s">
        <v>28</v>
      </c>
      <c r="C761" s="15" t="s">
        <v>72</v>
      </c>
      <c r="D761" s="16">
        <v>0.5</v>
      </c>
      <c r="E761" s="10">
        <v>1</v>
      </c>
      <c r="F761" s="10">
        <v>2000</v>
      </c>
    </row>
    <row r="762" spans="1:6" ht="15.75" x14ac:dyDescent="0.25">
      <c r="A762" s="7" t="s">
        <v>80</v>
      </c>
      <c r="B762" s="14" t="s">
        <v>29</v>
      </c>
      <c r="C762" s="15" t="s">
        <v>72</v>
      </c>
      <c r="D762" s="16">
        <v>0.4</v>
      </c>
      <c r="E762" s="10">
        <v>1.1000000000000001</v>
      </c>
      <c r="F762" s="10">
        <v>2750</v>
      </c>
    </row>
    <row r="763" spans="1:6" ht="15.75" x14ac:dyDescent="0.25">
      <c r="A763" s="7" t="s">
        <v>80</v>
      </c>
      <c r="B763" s="14" t="s">
        <v>30</v>
      </c>
      <c r="C763" s="15" t="s">
        <v>72</v>
      </c>
      <c r="D763" s="16">
        <v>0.9</v>
      </c>
      <c r="E763" s="10">
        <v>1.5</v>
      </c>
      <c r="F763" s="10">
        <v>1666.6666666666665</v>
      </c>
    </row>
    <row r="764" spans="1:6" ht="15.75" x14ac:dyDescent="0.25">
      <c r="A764" s="7" t="s">
        <v>80</v>
      </c>
      <c r="B764" s="14" t="s">
        <v>31</v>
      </c>
      <c r="C764" s="15" t="s">
        <v>72</v>
      </c>
      <c r="D764" s="16">
        <v>0.6</v>
      </c>
      <c r="E764" s="10">
        <v>0.8</v>
      </c>
      <c r="F764" s="10">
        <v>1333.3333333333335</v>
      </c>
    </row>
    <row r="765" spans="1:6" ht="15.75" x14ac:dyDescent="0.25">
      <c r="A765" s="7" t="s">
        <v>80</v>
      </c>
      <c r="B765" s="14" t="s">
        <v>32</v>
      </c>
      <c r="C765" s="15" t="s">
        <v>72</v>
      </c>
      <c r="D765" s="16">
        <v>0.5</v>
      </c>
      <c r="E765" s="10">
        <v>0.7</v>
      </c>
      <c r="F765" s="10">
        <v>1400</v>
      </c>
    </row>
    <row r="766" spans="1:6" ht="15.75" x14ac:dyDescent="0.25">
      <c r="A766" s="7" t="s">
        <v>80</v>
      </c>
      <c r="B766" s="14" t="s">
        <v>33</v>
      </c>
      <c r="C766" s="15" t="s">
        <v>72</v>
      </c>
      <c r="D766" s="16">
        <v>0.4</v>
      </c>
      <c r="E766" s="10">
        <v>1</v>
      </c>
      <c r="F766" s="10">
        <v>2500</v>
      </c>
    </row>
    <row r="767" spans="1:6" ht="15.75" x14ac:dyDescent="0.25">
      <c r="A767" s="7" t="s">
        <v>80</v>
      </c>
      <c r="B767" s="14" t="s">
        <v>34</v>
      </c>
      <c r="C767" s="15" t="s">
        <v>72</v>
      </c>
      <c r="D767" s="16">
        <v>0.3</v>
      </c>
      <c r="E767" s="10">
        <v>0.6</v>
      </c>
      <c r="F767" s="10">
        <v>2000</v>
      </c>
    </row>
    <row r="768" spans="1:6" ht="15.75" x14ac:dyDescent="0.25">
      <c r="A768" s="7" t="s">
        <v>80</v>
      </c>
      <c r="B768" s="14" t="s">
        <v>35</v>
      </c>
      <c r="C768" s="15" t="s">
        <v>72</v>
      </c>
      <c r="D768" s="16">
        <v>0.2</v>
      </c>
      <c r="E768" s="10">
        <v>0.3</v>
      </c>
      <c r="F768" s="10">
        <v>1500</v>
      </c>
    </row>
    <row r="769" spans="1:6" ht="15.75" x14ac:dyDescent="0.25">
      <c r="A769" s="7" t="s">
        <v>80</v>
      </c>
      <c r="B769" s="14" t="s">
        <v>36</v>
      </c>
      <c r="C769" s="15" t="s">
        <v>72</v>
      </c>
      <c r="D769" s="16">
        <v>0.2</v>
      </c>
      <c r="E769" s="10">
        <v>0.4</v>
      </c>
      <c r="F769" s="10">
        <v>2000</v>
      </c>
    </row>
    <row r="770" spans="1:6" ht="15.75" x14ac:dyDescent="0.25">
      <c r="A770" s="7" t="s">
        <v>80</v>
      </c>
      <c r="B770" s="14" t="s">
        <v>37</v>
      </c>
      <c r="C770" s="15" t="s">
        <v>72</v>
      </c>
      <c r="D770" s="16">
        <v>0.3</v>
      </c>
      <c r="E770" s="10">
        <v>0.5</v>
      </c>
      <c r="F770" s="10">
        <v>1666.6666666666667</v>
      </c>
    </row>
    <row r="771" spans="1:6" ht="15.75" x14ac:dyDescent="0.25">
      <c r="A771" s="7" t="s">
        <v>80</v>
      </c>
      <c r="B771" s="14" t="s">
        <v>38</v>
      </c>
      <c r="C771" s="15" t="s">
        <v>72</v>
      </c>
      <c r="D771" s="16">
        <v>0.2</v>
      </c>
      <c r="E771" s="10">
        <v>0.4</v>
      </c>
      <c r="F771" s="10">
        <v>2000</v>
      </c>
    </row>
    <row r="772" spans="1:6" ht="15.75" x14ac:dyDescent="0.25">
      <c r="A772" s="7" t="s">
        <v>80</v>
      </c>
      <c r="B772" s="14" t="s">
        <v>39</v>
      </c>
      <c r="C772" s="15" t="s">
        <v>72</v>
      </c>
      <c r="D772" s="16">
        <v>0.1</v>
      </c>
      <c r="E772" s="10">
        <v>0.3</v>
      </c>
      <c r="F772" s="10">
        <v>3000</v>
      </c>
    </row>
    <row r="773" spans="1:6" ht="15.75" x14ac:dyDescent="0.25">
      <c r="A773" s="7" t="s">
        <v>80</v>
      </c>
      <c r="B773" s="8" t="s">
        <v>40</v>
      </c>
      <c r="C773" s="15" t="s">
        <v>72</v>
      </c>
      <c r="D773" s="16">
        <v>0.2</v>
      </c>
      <c r="E773" s="10">
        <v>0.5</v>
      </c>
      <c r="F773" s="10">
        <v>2500</v>
      </c>
    </row>
    <row r="774" spans="1:6" ht="15.75" x14ac:dyDescent="0.25">
      <c r="A774" s="7" t="s">
        <v>80</v>
      </c>
      <c r="B774" s="14" t="s">
        <v>41</v>
      </c>
      <c r="C774" s="15" t="s">
        <v>72</v>
      </c>
      <c r="D774" s="16">
        <v>0.2</v>
      </c>
      <c r="E774" s="10">
        <v>0.5</v>
      </c>
      <c r="F774" s="10">
        <v>2500</v>
      </c>
    </row>
    <row r="775" spans="1:6" ht="15.75" x14ac:dyDescent="0.25">
      <c r="A775" s="7" t="s">
        <v>80</v>
      </c>
      <c r="B775" s="14" t="s">
        <v>42</v>
      </c>
      <c r="C775" s="15" t="s">
        <v>72</v>
      </c>
      <c r="D775" s="16">
        <v>0.2</v>
      </c>
      <c r="E775" s="10">
        <v>0.5</v>
      </c>
      <c r="F775" s="10">
        <v>2500</v>
      </c>
    </row>
    <row r="776" spans="1:6" ht="15.75" x14ac:dyDescent="0.25">
      <c r="A776" s="7" t="s">
        <v>80</v>
      </c>
      <c r="B776" s="14" t="s">
        <v>43</v>
      </c>
      <c r="C776" s="15" t="s">
        <v>72</v>
      </c>
      <c r="D776" s="16">
        <v>0.2</v>
      </c>
      <c r="E776" s="10">
        <v>0.4</v>
      </c>
      <c r="F776" s="10">
        <v>2000</v>
      </c>
    </row>
    <row r="777" spans="1:6" ht="15.75" x14ac:dyDescent="0.25">
      <c r="A777" s="7" t="s">
        <v>80</v>
      </c>
      <c r="B777" s="14" t="s">
        <v>44</v>
      </c>
      <c r="C777" s="15" t="s">
        <v>72</v>
      </c>
      <c r="D777" s="16">
        <v>0.2</v>
      </c>
      <c r="E777" s="10">
        <v>0.4</v>
      </c>
      <c r="F777" s="10">
        <v>2000</v>
      </c>
    </row>
    <row r="778" spans="1:6" ht="15.75" x14ac:dyDescent="0.25">
      <c r="A778" s="7" t="s">
        <v>80</v>
      </c>
      <c r="B778" s="14" t="s">
        <v>45</v>
      </c>
      <c r="C778" s="15" t="s">
        <v>72</v>
      </c>
      <c r="D778" s="16">
        <v>0.2</v>
      </c>
      <c r="E778" s="10">
        <v>0.4</v>
      </c>
      <c r="F778" s="10">
        <v>2000</v>
      </c>
    </row>
    <row r="779" spans="1:6" ht="15.75" x14ac:dyDescent="0.25">
      <c r="A779" s="7" t="s">
        <v>80</v>
      </c>
      <c r="B779" s="14" t="s">
        <v>46</v>
      </c>
      <c r="C779" s="15" t="s">
        <v>72</v>
      </c>
      <c r="D779" s="16">
        <v>0.2</v>
      </c>
      <c r="E779" s="10">
        <v>0.5</v>
      </c>
      <c r="F779" s="10">
        <v>2500</v>
      </c>
    </row>
    <row r="780" spans="1:6" ht="15.75" x14ac:dyDescent="0.25">
      <c r="A780" s="7" t="s">
        <v>80</v>
      </c>
      <c r="B780" s="14" t="s">
        <v>47</v>
      </c>
      <c r="C780" s="15" t="s">
        <v>72</v>
      </c>
      <c r="D780" s="16">
        <v>0.2</v>
      </c>
      <c r="E780" s="10">
        <v>0.5</v>
      </c>
      <c r="F780" s="10">
        <v>2500</v>
      </c>
    </row>
    <row r="781" spans="1:6" ht="15.75" x14ac:dyDescent="0.25">
      <c r="A781" s="7" t="s">
        <v>80</v>
      </c>
      <c r="B781" s="14" t="s">
        <v>48</v>
      </c>
      <c r="C781" s="15" t="s">
        <v>72</v>
      </c>
      <c r="D781" s="16">
        <v>0.1</v>
      </c>
      <c r="E781" s="10">
        <v>0.1</v>
      </c>
      <c r="F781" s="10">
        <v>1000</v>
      </c>
    </row>
    <row r="782" spans="1:6" ht="15.75" x14ac:dyDescent="0.25">
      <c r="A782" s="7" t="s">
        <v>80</v>
      </c>
      <c r="B782" s="14" t="s">
        <v>49</v>
      </c>
      <c r="C782" s="15" t="s">
        <v>72</v>
      </c>
      <c r="D782" s="16">
        <v>0.1</v>
      </c>
      <c r="E782" s="10">
        <v>0.1</v>
      </c>
      <c r="F782" s="10">
        <v>1000</v>
      </c>
    </row>
    <row r="783" spans="1:6" ht="15.75" x14ac:dyDescent="0.25">
      <c r="A783" s="7" t="s">
        <v>80</v>
      </c>
      <c r="B783" s="14" t="s">
        <v>50</v>
      </c>
      <c r="C783" s="15" t="s">
        <v>72</v>
      </c>
      <c r="D783" s="16">
        <v>0.06</v>
      </c>
      <c r="E783" s="10">
        <v>0.111</v>
      </c>
      <c r="F783" s="10">
        <v>1850</v>
      </c>
    </row>
    <row r="784" spans="1:6" ht="15.75" x14ac:dyDescent="0.25">
      <c r="A784" s="7" t="s">
        <v>80</v>
      </c>
      <c r="B784" s="14" t="s">
        <v>51</v>
      </c>
      <c r="C784" s="15" t="s">
        <v>72</v>
      </c>
      <c r="D784" s="16">
        <v>3.4000000000000002E-2</v>
      </c>
      <c r="E784" s="10">
        <v>7.9000000000000001E-2</v>
      </c>
      <c r="F784" s="10">
        <v>2323.5294117647059</v>
      </c>
    </row>
    <row r="785" spans="1:6" ht="15.75" x14ac:dyDescent="0.25">
      <c r="A785" s="7" t="s">
        <v>80</v>
      </c>
      <c r="B785" s="14" t="s">
        <v>52</v>
      </c>
      <c r="C785" s="15" t="s">
        <v>72</v>
      </c>
      <c r="D785" s="16">
        <v>0.03</v>
      </c>
      <c r="E785" s="10">
        <v>0.08</v>
      </c>
      <c r="F785" s="10">
        <v>2666.666666666667</v>
      </c>
    </row>
    <row r="786" spans="1:6" ht="15.75" x14ac:dyDescent="0.25">
      <c r="A786" s="7" t="s">
        <v>80</v>
      </c>
      <c r="B786" s="14" t="s">
        <v>53</v>
      </c>
      <c r="C786" s="15" t="s">
        <v>72</v>
      </c>
      <c r="D786" s="16">
        <v>0</v>
      </c>
      <c r="E786" s="10">
        <v>0.1</v>
      </c>
      <c r="F786" s="10"/>
    </row>
    <row r="787" spans="1:6" ht="15.75" x14ac:dyDescent="0.25">
      <c r="A787" s="7" t="s">
        <v>80</v>
      </c>
      <c r="B787" s="14" t="s">
        <v>54</v>
      </c>
      <c r="C787" s="15" t="s">
        <v>72</v>
      </c>
      <c r="D787" s="16">
        <v>0</v>
      </c>
      <c r="E787" s="10">
        <v>0.04</v>
      </c>
      <c r="F787" s="10"/>
    </row>
    <row r="788" spans="1:6" ht="15.75" x14ac:dyDescent="0.25">
      <c r="A788" s="7" t="s">
        <v>80</v>
      </c>
      <c r="B788" s="14" t="s">
        <v>55</v>
      </c>
      <c r="C788" s="15" t="s">
        <v>72</v>
      </c>
      <c r="D788" s="16">
        <v>0.01</v>
      </c>
      <c r="E788" s="10">
        <v>0.05</v>
      </c>
      <c r="F788" s="10">
        <v>5000</v>
      </c>
    </row>
    <row r="789" spans="1:6" ht="15.75" x14ac:dyDescent="0.25">
      <c r="A789" s="7" t="s">
        <v>80</v>
      </c>
      <c r="B789" s="14" t="s">
        <v>56</v>
      </c>
      <c r="C789" s="15" t="s">
        <v>72</v>
      </c>
      <c r="D789" s="16">
        <v>7.0000000000000001E-3</v>
      </c>
      <c r="E789" s="10">
        <v>5.1999999999999998E-2</v>
      </c>
      <c r="F789" s="10">
        <v>7428.5714285714284</v>
      </c>
    </row>
    <row r="790" spans="1:6" ht="15.75" x14ac:dyDescent="0.25">
      <c r="A790" s="7" t="s">
        <v>80</v>
      </c>
      <c r="B790" s="14" t="s">
        <v>57</v>
      </c>
      <c r="C790" s="15" t="s">
        <v>72</v>
      </c>
      <c r="D790" s="16">
        <v>1.6E-2</v>
      </c>
      <c r="E790" s="10">
        <v>4.9000000000000002E-2</v>
      </c>
      <c r="F790" s="10">
        <v>3062.5</v>
      </c>
    </row>
    <row r="791" spans="1:6" ht="15.75" x14ac:dyDescent="0.25">
      <c r="A791" s="7" t="s">
        <v>80</v>
      </c>
      <c r="B791" s="14" t="s">
        <v>58</v>
      </c>
      <c r="C791" s="15" t="s">
        <v>72</v>
      </c>
      <c r="D791" s="16">
        <v>1.4E-2</v>
      </c>
      <c r="E791" s="10">
        <v>0.06</v>
      </c>
      <c r="F791" s="10">
        <v>4285.7142857142853</v>
      </c>
    </row>
    <row r="792" spans="1:6" ht="15.75" x14ac:dyDescent="0.25">
      <c r="A792" s="7" t="s">
        <v>80</v>
      </c>
      <c r="B792" s="12" t="s">
        <v>59</v>
      </c>
      <c r="C792" s="7" t="s">
        <v>73</v>
      </c>
      <c r="D792" s="10">
        <v>1.0999999999999999E-2</v>
      </c>
      <c r="E792" s="10">
        <v>2.7994999999999999E-2</v>
      </c>
      <c r="F792" s="10">
        <v>2545</v>
      </c>
    </row>
    <row r="793" spans="1:6" ht="15.75" x14ac:dyDescent="0.25">
      <c r="A793" s="7" t="s">
        <v>80</v>
      </c>
      <c r="B793" s="12" t="s">
        <v>60</v>
      </c>
      <c r="C793" s="7" t="s">
        <v>73</v>
      </c>
      <c r="D793" s="10">
        <v>2.1999999999999999E-2</v>
      </c>
      <c r="E793" s="10">
        <v>5.7001999999999997E-2</v>
      </c>
      <c r="F793" s="10">
        <v>2591</v>
      </c>
    </row>
    <row r="794" spans="1:6" ht="15.75" x14ac:dyDescent="0.25">
      <c r="A794" s="7" t="s">
        <v>80</v>
      </c>
      <c r="B794" s="14" t="s">
        <v>6</v>
      </c>
      <c r="C794" s="15" t="s">
        <v>79</v>
      </c>
      <c r="D794" s="16">
        <v>184</v>
      </c>
      <c r="E794" s="10">
        <v>150</v>
      </c>
      <c r="F794" s="10">
        <v>815.21739130434787</v>
      </c>
    </row>
    <row r="795" spans="1:6" ht="15.75" x14ac:dyDescent="0.25">
      <c r="A795" s="7" t="s">
        <v>80</v>
      </c>
      <c r="B795" s="14" t="s">
        <v>8</v>
      </c>
      <c r="C795" s="15" t="s">
        <v>79</v>
      </c>
      <c r="D795" s="16">
        <v>209</v>
      </c>
      <c r="E795" s="10">
        <v>208</v>
      </c>
      <c r="F795" s="10">
        <v>995.21531100478467</v>
      </c>
    </row>
    <row r="796" spans="1:6" ht="15.75" x14ac:dyDescent="0.25">
      <c r="A796" s="7" t="s">
        <v>80</v>
      </c>
      <c r="B796" s="14" t="s">
        <v>9</v>
      </c>
      <c r="C796" s="15" t="s">
        <v>79</v>
      </c>
      <c r="D796" s="16">
        <v>192</v>
      </c>
      <c r="E796" s="10">
        <v>201</v>
      </c>
      <c r="F796" s="10">
        <v>1046.875</v>
      </c>
    </row>
    <row r="797" spans="1:6" ht="15.75" x14ac:dyDescent="0.25">
      <c r="A797" s="7" t="s">
        <v>80</v>
      </c>
      <c r="B797" s="14" t="s">
        <v>10</v>
      </c>
      <c r="C797" s="15" t="s">
        <v>79</v>
      </c>
      <c r="D797" s="16">
        <v>201.3</v>
      </c>
      <c r="E797" s="10">
        <v>221.9</v>
      </c>
      <c r="F797" s="10">
        <v>1102.3348236462989</v>
      </c>
    </row>
    <row r="798" spans="1:6" ht="15.75" x14ac:dyDescent="0.25">
      <c r="A798" s="7" t="s">
        <v>80</v>
      </c>
      <c r="B798" s="14" t="s">
        <v>11</v>
      </c>
      <c r="C798" s="15" t="s">
        <v>79</v>
      </c>
      <c r="D798" s="16">
        <v>207.1</v>
      </c>
      <c r="E798" s="10">
        <v>243</v>
      </c>
      <c r="F798" s="10">
        <v>1173.3462095605987</v>
      </c>
    </row>
    <row r="799" spans="1:6" ht="15.75" x14ac:dyDescent="0.25">
      <c r="A799" s="7" t="s">
        <v>80</v>
      </c>
      <c r="B799" s="14" t="s">
        <v>12</v>
      </c>
      <c r="C799" s="15" t="s">
        <v>79</v>
      </c>
      <c r="D799" s="16">
        <v>145.19999999999999</v>
      </c>
      <c r="E799" s="10">
        <v>171</v>
      </c>
      <c r="F799" s="10">
        <v>1177.6859504132233</v>
      </c>
    </row>
    <row r="800" spans="1:6" ht="15.75" x14ac:dyDescent="0.25">
      <c r="A800" s="7" t="s">
        <v>80</v>
      </c>
      <c r="B800" s="14" t="s">
        <v>13</v>
      </c>
      <c r="C800" s="15" t="s">
        <v>79</v>
      </c>
      <c r="D800" s="16">
        <v>128.6</v>
      </c>
      <c r="E800" s="10">
        <v>108</v>
      </c>
      <c r="F800" s="10">
        <v>839.81337480559876</v>
      </c>
    </row>
    <row r="801" spans="1:6" ht="15.75" x14ac:dyDescent="0.25">
      <c r="A801" s="7" t="s">
        <v>80</v>
      </c>
      <c r="B801" s="14" t="s">
        <v>14</v>
      </c>
      <c r="C801" s="15" t="s">
        <v>79</v>
      </c>
      <c r="D801" s="16">
        <v>147.4</v>
      </c>
      <c r="E801" s="10">
        <v>144</v>
      </c>
      <c r="F801" s="10">
        <v>976.93351424694708</v>
      </c>
    </row>
    <row r="802" spans="1:6" ht="15.75" x14ac:dyDescent="0.25">
      <c r="A802" s="7" t="s">
        <v>80</v>
      </c>
      <c r="B802" s="14" t="s">
        <v>15</v>
      </c>
      <c r="C802" s="15" t="s">
        <v>79</v>
      </c>
      <c r="D802" s="16">
        <v>131</v>
      </c>
      <c r="E802" s="10">
        <v>116</v>
      </c>
      <c r="F802" s="10">
        <v>885.49618320610682</v>
      </c>
    </row>
    <row r="803" spans="1:6" ht="15.75" x14ac:dyDescent="0.25">
      <c r="A803" s="7" t="s">
        <v>80</v>
      </c>
      <c r="B803" s="14" t="s">
        <v>16</v>
      </c>
      <c r="C803" s="15" t="s">
        <v>79</v>
      </c>
      <c r="D803" s="16">
        <v>181.7</v>
      </c>
      <c r="E803" s="10">
        <v>189</v>
      </c>
      <c r="F803" s="10">
        <v>1040.1761144744085</v>
      </c>
    </row>
    <row r="804" spans="1:6" ht="15.75" x14ac:dyDescent="0.25">
      <c r="A804" s="7" t="s">
        <v>80</v>
      </c>
      <c r="B804" s="14" t="s">
        <v>17</v>
      </c>
      <c r="C804" s="15" t="s">
        <v>79</v>
      </c>
      <c r="D804" s="16">
        <v>157</v>
      </c>
      <c r="E804" s="10">
        <v>145</v>
      </c>
      <c r="F804" s="10">
        <v>923.56687898089172</v>
      </c>
    </row>
    <row r="805" spans="1:6" ht="15.75" x14ac:dyDescent="0.25">
      <c r="A805" s="7" t="s">
        <v>80</v>
      </c>
      <c r="B805" s="14" t="s">
        <v>18</v>
      </c>
      <c r="C805" s="15" t="s">
        <v>79</v>
      </c>
      <c r="D805" s="16">
        <v>105</v>
      </c>
      <c r="E805" s="10">
        <v>119</v>
      </c>
      <c r="F805" s="10">
        <v>1133.3333333333333</v>
      </c>
    </row>
    <row r="806" spans="1:6" ht="15.75" x14ac:dyDescent="0.25">
      <c r="A806" s="7" t="s">
        <v>80</v>
      </c>
      <c r="B806" s="14" t="s">
        <v>19</v>
      </c>
      <c r="C806" s="15" t="s">
        <v>79</v>
      </c>
      <c r="D806" s="16">
        <v>97</v>
      </c>
      <c r="E806" s="10">
        <v>94</v>
      </c>
      <c r="F806" s="10">
        <v>969.07216494845363</v>
      </c>
    </row>
    <row r="807" spans="1:6" ht="15.75" x14ac:dyDescent="0.25">
      <c r="A807" s="7" t="s">
        <v>80</v>
      </c>
      <c r="B807" s="14" t="s">
        <v>20</v>
      </c>
      <c r="C807" s="15" t="s">
        <v>79</v>
      </c>
      <c r="D807" s="16">
        <v>46</v>
      </c>
      <c r="E807" s="10">
        <v>47</v>
      </c>
      <c r="F807" s="10">
        <v>1021.7391304347826</v>
      </c>
    </row>
    <row r="808" spans="1:6" ht="15.75" x14ac:dyDescent="0.25">
      <c r="A808" s="7" t="s">
        <v>80</v>
      </c>
      <c r="B808" s="14" t="s">
        <v>21</v>
      </c>
      <c r="C808" s="15" t="s">
        <v>79</v>
      </c>
      <c r="D808" s="16">
        <v>71</v>
      </c>
      <c r="E808" s="10">
        <v>89</v>
      </c>
      <c r="F808" s="10">
        <v>1253.5211267605634</v>
      </c>
    </row>
    <row r="809" spans="1:6" ht="15.75" x14ac:dyDescent="0.25">
      <c r="A809" s="7" t="s">
        <v>80</v>
      </c>
      <c r="B809" s="14" t="s">
        <v>22</v>
      </c>
      <c r="C809" s="15" t="s">
        <v>79</v>
      </c>
      <c r="D809" s="16">
        <v>60</v>
      </c>
      <c r="E809" s="10">
        <v>60</v>
      </c>
      <c r="F809" s="10">
        <v>1000</v>
      </c>
    </row>
    <row r="810" spans="1:6" ht="15.75" x14ac:dyDescent="0.25">
      <c r="A810" s="7" t="s">
        <v>80</v>
      </c>
      <c r="B810" s="14" t="s">
        <v>23</v>
      </c>
      <c r="C810" s="15" t="s">
        <v>79</v>
      </c>
      <c r="D810" s="16">
        <v>42</v>
      </c>
      <c r="E810" s="10">
        <v>50</v>
      </c>
      <c r="F810" s="10">
        <v>1190.4761904761904</v>
      </c>
    </row>
    <row r="811" spans="1:6" ht="15.75" x14ac:dyDescent="0.25">
      <c r="A811" s="7" t="s">
        <v>80</v>
      </c>
      <c r="B811" s="14" t="s">
        <v>24</v>
      </c>
      <c r="C811" s="15" t="s">
        <v>79</v>
      </c>
      <c r="D811" s="16">
        <v>44</v>
      </c>
      <c r="E811" s="10">
        <v>54</v>
      </c>
      <c r="F811" s="10">
        <v>1227.2727272727273</v>
      </c>
    </row>
    <row r="812" spans="1:6" ht="15.75" x14ac:dyDescent="0.25">
      <c r="A812" s="7" t="s">
        <v>80</v>
      </c>
      <c r="B812" s="14" t="s">
        <v>25</v>
      </c>
      <c r="C812" s="15" t="s">
        <v>79</v>
      </c>
      <c r="D812" s="16">
        <v>59.3</v>
      </c>
      <c r="E812" s="10">
        <v>60</v>
      </c>
      <c r="F812" s="10">
        <v>1011.8043844856661</v>
      </c>
    </row>
    <row r="813" spans="1:6" ht="15.75" x14ac:dyDescent="0.25">
      <c r="A813" s="7" t="s">
        <v>80</v>
      </c>
      <c r="B813" s="14" t="s">
        <v>26</v>
      </c>
      <c r="C813" s="15" t="s">
        <v>79</v>
      </c>
      <c r="D813" s="16">
        <v>31</v>
      </c>
      <c r="E813" s="10">
        <v>27</v>
      </c>
      <c r="F813" s="10">
        <v>870.9677419354839</v>
      </c>
    </row>
    <row r="814" spans="1:6" ht="15.75" x14ac:dyDescent="0.25">
      <c r="A814" s="7" t="s">
        <v>80</v>
      </c>
      <c r="B814" s="14" t="s">
        <v>27</v>
      </c>
      <c r="C814" s="15" t="s">
        <v>79</v>
      </c>
      <c r="D814" s="16">
        <v>23</v>
      </c>
      <c r="E814" s="10">
        <v>27</v>
      </c>
      <c r="F814" s="10">
        <v>1173.9130434782608</v>
      </c>
    </row>
    <row r="815" spans="1:6" ht="15.75" x14ac:dyDescent="0.25">
      <c r="A815" s="7" t="s">
        <v>80</v>
      </c>
      <c r="B815" s="14" t="s">
        <v>28</v>
      </c>
      <c r="C815" s="15" t="s">
        <v>79</v>
      </c>
      <c r="D815" s="16">
        <v>13</v>
      </c>
      <c r="E815" s="10">
        <v>13</v>
      </c>
      <c r="F815" s="10">
        <v>1000</v>
      </c>
    </row>
    <row r="816" spans="1:6" ht="15.75" x14ac:dyDescent="0.25">
      <c r="A816" s="7" t="s">
        <v>80</v>
      </c>
      <c r="B816" s="14" t="s">
        <v>29</v>
      </c>
      <c r="C816" s="15" t="s">
        <v>79</v>
      </c>
      <c r="D816" s="16">
        <v>16</v>
      </c>
      <c r="E816" s="10">
        <v>13</v>
      </c>
      <c r="F816" s="10">
        <v>812.5</v>
      </c>
    </row>
    <row r="817" spans="1:6" ht="15.75" x14ac:dyDescent="0.25">
      <c r="A817" s="7" t="s">
        <v>80</v>
      </c>
      <c r="B817" s="14" t="s">
        <v>30</v>
      </c>
      <c r="C817" s="15" t="s">
        <v>79</v>
      </c>
      <c r="D817" s="16">
        <v>11</v>
      </c>
      <c r="E817" s="10">
        <v>10</v>
      </c>
      <c r="F817" s="10">
        <v>909.09090909090912</v>
      </c>
    </row>
    <row r="818" spans="1:6" ht="15.75" x14ac:dyDescent="0.25">
      <c r="A818" s="7" t="s">
        <v>80</v>
      </c>
      <c r="B818" s="14" t="s">
        <v>31</v>
      </c>
      <c r="C818" s="15" t="s">
        <v>79</v>
      </c>
      <c r="D818" s="16">
        <v>11</v>
      </c>
      <c r="E818" s="10">
        <v>12</v>
      </c>
      <c r="F818" s="10">
        <v>1090.909090909091</v>
      </c>
    </row>
    <row r="819" spans="1:6" ht="15.75" x14ac:dyDescent="0.25">
      <c r="A819" s="7" t="s">
        <v>80</v>
      </c>
      <c r="B819" s="14" t="s">
        <v>32</v>
      </c>
      <c r="C819" s="15" t="s">
        <v>79</v>
      </c>
      <c r="D819" s="16">
        <v>10</v>
      </c>
      <c r="E819" s="10">
        <v>11</v>
      </c>
      <c r="F819" s="10">
        <v>1100</v>
      </c>
    </row>
    <row r="820" spans="1:6" ht="15.75" x14ac:dyDescent="0.25">
      <c r="A820" s="7" t="s">
        <v>80</v>
      </c>
      <c r="B820" s="14" t="s">
        <v>33</v>
      </c>
      <c r="C820" s="15" t="s">
        <v>79</v>
      </c>
      <c r="D820" s="16">
        <v>8</v>
      </c>
      <c r="E820" s="10">
        <v>8</v>
      </c>
      <c r="F820" s="10">
        <v>1000</v>
      </c>
    </row>
    <row r="821" spans="1:6" ht="15.75" x14ac:dyDescent="0.25">
      <c r="A821" s="7" t="s">
        <v>80</v>
      </c>
      <c r="B821" s="14" t="s">
        <v>34</v>
      </c>
      <c r="C821" s="15" t="s">
        <v>79</v>
      </c>
      <c r="D821" s="16">
        <v>16</v>
      </c>
      <c r="E821" s="10">
        <v>19</v>
      </c>
      <c r="F821" s="10">
        <v>1187.5</v>
      </c>
    </row>
    <row r="822" spans="1:6" ht="15.75" x14ac:dyDescent="0.25">
      <c r="A822" s="7" t="s">
        <v>80</v>
      </c>
      <c r="B822" s="14" t="s">
        <v>35</v>
      </c>
      <c r="C822" s="15" t="s">
        <v>79</v>
      </c>
      <c r="D822" s="16">
        <v>11</v>
      </c>
      <c r="E822" s="10">
        <v>12</v>
      </c>
      <c r="F822" s="10">
        <v>1090.909090909091</v>
      </c>
    </row>
    <row r="823" spans="1:6" ht="15.75" x14ac:dyDescent="0.25">
      <c r="A823" s="7" t="s">
        <v>80</v>
      </c>
      <c r="B823" s="14" t="s">
        <v>36</v>
      </c>
      <c r="C823" s="15" t="s">
        <v>79</v>
      </c>
      <c r="D823" s="16">
        <v>8</v>
      </c>
      <c r="E823" s="10">
        <v>8</v>
      </c>
      <c r="F823" s="10">
        <v>1000</v>
      </c>
    </row>
    <row r="824" spans="1:6" ht="15.75" x14ac:dyDescent="0.25">
      <c r="A824" s="7" t="s">
        <v>80</v>
      </c>
      <c r="B824" s="14" t="s">
        <v>37</v>
      </c>
      <c r="C824" s="15" t="s">
        <v>79</v>
      </c>
      <c r="D824" s="16">
        <v>6</v>
      </c>
      <c r="E824" s="10">
        <v>6</v>
      </c>
      <c r="F824" s="10">
        <v>1000</v>
      </c>
    </row>
    <row r="825" spans="1:6" ht="15.75" x14ac:dyDescent="0.25">
      <c r="A825" s="7" t="s">
        <v>80</v>
      </c>
      <c r="B825" s="14" t="s">
        <v>38</v>
      </c>
      <c r="C825" s="15" t="s">
        <v>79</v>
      </c>
      <c r="D825" s="16">
        <v>8</v>
      </c>
      <c r="E825" s="10">
        <v>8</v>
      </c>
      <c r="F825" s="10">
        <v>1000</v>
      </c>
    </row>
    <row r="826" spans="1:6" ht="15.75" x14ac:dyDescent="0.25">
      <c r="A826" s="7" t="s">
        <v>80</v>
      </c>
      <c r="B826" s="14" t="s">
        <v>39</v>
      </c>
      <c r="C826" s="15" t="s">
        <v>79</v>
      </c>
      <c r="D826" s="16">
        <v>4</v>
      </c>
      <c r="E826" s="10">
        <v>4</v>
      </c>
      <c r="F826" s="10">
        <v>1000</v>
      </c>
    </row>
    <row r="827" spans="1:6" ht="15.75" x14ac:dyDescent="0.25">
      <c r="A827" s="7" t="s">
        <v>80</v>
      </c>
      <c r="B827" s="8" t="s">
        <v>40</v>
      </c>
      <c r="C827" s="15" t="s">
        <v>79</v>
      </c>
      <c r="D827" s="16">
        <v>5</v>
      </c>
      <c r="E827" s="10">
        <v>4</v>
      </c>
      <c r="F827" s="10">
        <v>800</v>
      </c>
    </row>
    <row r="828" spans="1:6" ht="15.75" x14ac:dyDescent="0.25">
      <c r="A828" s="7" t="s">
        <v>80</v>
      </c>
      <c r="B828" s="14" t="s">
        <v>41</v>
      </c>
      <c r="C828" s="15" t="s">
        <v>79</v>
      </c>
      <c r="D828" s="16">
        <v>5</v>
      </c>
      <c r="E828" s="10">
        <v>5</v>
      </c>
      <c r="F828" s="10">
        <v>1000</v>
      </c>
    </row>
    <row r="829" spans="1:6" ht="15.75" x14ac:dyDescent="0.25">
      <c r="A829" s="7" t="s">
        <v>80</v>
      </c>
      <c r="B829" s="14" t="s">
        <v>42</v>
      </c>
      <c r="C829" s="15" t="s">
        <v>79</v>
      </c>
      <c r="D829" s="16">
        <v>7</v>
      </c>
      <c r="E829" s="10">
        <v>7</v>
      </c>
      <c r="F829" s="10">
        <v>1000</v>
      </c>
    </row>
    <row r="830" spans="1:6" ht="15.75" x14ac:dyDescent="0.25">
      <c r="A830" s="7" t="s">
        <v>80</v>
      </c>
      <c r="B830" s="14" t="s">
        <v>43</v>
      </c>
      <c r="C830" s="15" t="s">
        <v>79</v>
      </c>
      <c r="D830" s="16">
        <v>7</v>
      </c>
      <c r="E830" s="10">
        <v>6</v>
      </c>
      <c r="F830" s="10">
        <v>857.14285714285711</v>
      </c>
    </row>
    <row r="831" spans="1:6" ht="15.75" x14ac:dyDescent="0.25">
      <c r="A831" s="7" t="s">
        <v>80</v>
      </c>
      <c r="B831" s="14" t="s">
        <v>44</v>
      </c>
      <c r="C831" s="15" t="s">
        <v>79</v>
      </c>
      <c r="D831" s="16">
        <v>8</v>
      </c>
      <c r="E831" s="10">
        <v>8</v>
      </c>
      <c r="F831" s="10">
        <v>1000</v>
      </c>
    </row>
    <row r="832" spans="1:6" ht="15.75" x14ac:dyDescent="0.25">
      <c r="A832" s="7" t="s">
        <v>80</v>
      </c>
      <c r="B832" s="14" t="s">
        <v>45</v>
      </c>
      <c r="C832" s="15" t="s">
        <v>79</v>
      </c>
      <c r="D832" s="16">
        <v>7</v>
      </c>
      <c r="E832" s="10">
        <v>7</v>
      </c>
      <c r="F832" s="10">
        <v>1000</v>
      </c>
    </row>
    <row r="833" spans="1:6" ht="15.75" x14ac:dyDescent="0.25">
      <c r="A833" s="7" t="s">
        <v>80</v>
      </c>
      <c r="B833" s="14" t="s">
        <v>46</v>
      </c>
      <c r="C833" s="15" t="s">
        <v>79</v>
      </c>
      <c r="D833" s="16">
        <v>5</v>
      </c>
      <c r="E833" s="10">
        <v>5</v>
      </c>
      <c r="F833" s="10">
        <v>1000</v>
      </c>
    </row>
    <row r="834" spans="1:6" ht="15.75" x14ac:dyDescent="0.25">
      <c r="A834" s="7" t="s">
        <v>80</v>
      </c>
      <c r="B834" s="14" t="s">
        <v>47</v>
      </c>
      <c r="C834" s="15" t="s">
        <v>79</v>
      </c>
      <c r="D834" s="16">
        <v>6</v>
      </c>
      <c r="E834" s="10">
        <v>6</v>
      </c>
      <c r="F834" s="10">
        <v>1000</v>
      </c>
    </row>
    <row r="835" spans="1:6" ht="15.75" x14ac:dyDescent="0.25">
      <c r="A835" s="7" t="s">
        <v>80</v>
      </c>
      <c r="B835" s="14" t="s">
        <v>48</v>
      </c>
      <c r="C835" s="15" t="s">
        <v>79</v>
      </c>
      <c r="D835" s="16">
        <v>4</v>
      </c>
      <c r="E835" s="10">
        <v>4</v>
      </c>
      <c r="F835" s="10">
        <v>1000</v>
      </c>
    </row>
    <row r="836" spans="1:6" ht="15.75" x14ac:dyDescent="0.25">
      <c r="A836" s="7" t="s">
        <v>80</v>
      </c>
      <c r="B836" s="14" t="s">
        <v>49</v>
      </c>
      <c r="C836" s="15" t="s">
        <v>79</v>
      </c>
      <c r="D836" s="16">
        <v>5</v>
      </c>
      <c r="E836" s="10">
        <v>5</v>
      </c>
      <c r="F836" s="10">
        <v>1000</v>
      </c>
    </row>
    <row r="837" spans="1:6" ht="15.75" x14ac:dyDescent="0.25">
      <c r="A837" s="7" t="s">
        <v>80</v>
      </c>
      <c r="B837" s="14" t="s">
        <v>50</v>
      </c>
      <c r="C837" s="15" t="s">
        <v>79</v>
      </c>
      <c r="D837" s="16">
        <v>3</v>
      </c>
      <c r="E837" s="10">
        <v>4</v>
      </c>
      <c r="F837" s="10">
        <v>1333.3333333333333</v>
      </c>
    </row>
    <row r="838" spans="1:6" ht="15.75" x14ac:dyDescent="0.25">
      <c r="A838" s="7" t="s">
        <v>80</v>
      </c>
      <c r="B838" s="14" t="s">
        <v>51</v>
      </c>
      <c r="C838" s="15" t="s">
        <v>79</v>
      </c>
      <c r="D838" s="16">
        <v>3</v>
      </c>
      <c r="E838" s="10">
        <v>3</v>
      </c>
      <c r="F838" s="10">
        <v>1000</v>
      </c>
    </row>
    <row r="839" spans="1:6" ht="15.75" x14ac:dyDescent="0.25">
      <c r="A839" s="7" t="s">
        <v>80</v>
      </c>
      <c r="B839" s="14" t="s">
        <v>52</v>
      </c>
      <c r="C839" s="15" t="s">
        <v>79</v>
      </c>
      <c r="D839" s="16">
        <v>3</v>
      </c>
      <c r="E839" s="10">
        <v>3</v>
      </c>
      <c r="F839" s="10">
        <v>1000</v>
      </c>
    </row>
    <row r="840" spans="1:6" ht="15.75" x14ac:dyDescent="0.25">
      <c r="A840" s="7" t="s">
        <v>80</v>
      </c>
      <c r="B840" s="14" t="s">
        <v>53</v>
      </c>
      <c r="C840" s="15" t="s">
        <v>79</v>
      </c>
      <c r="D840" s="16">
        <v>3</v>
      </c>
      <c r="E840" s="10">
        <v>3</v>
      </c>
      <c r="F840" s="10">
        <v>1000</v>
      </c>
    </row>
    <row r="841" spans="1:6" ht="15.75" x14ac:dyDescent="0.25">
      <c r="A841" s="7" t="s">
        <v>80</v>
      </c>
      <c r="B841" s="14" t="s">
        <v>54</v>
      </c>
      <c r="C841" s="15" t="s">
        <v>79</v>
      </c>
      <c r="D841" s="16">
        <v>0.8</v>
      </c>
      <c r="E841" s="10">
        <v>1.85</v>
      </c>
      <c r="F841" s="10">
        <v>2312.5</v>
      </c>
    </row>
    <row r="842" spans="1:6" ht="15.75" x14ac:dyDescent="0.25">
      <c r="A842" s="7" t="s">
        <v>80</v>
      </c>
      <c r="B842" s="14" t="s">
        <v>55</v>
      </c>
      <c r="C842" s="15" t="s">
        <v>79</v>
      </c>
      <c r="D842" s="16"/>
      <c r="E842" s="10">
        <v>1.44</v>
      </c>
      <c r="F842" s="10"/>
    </row>
    <row r="843" spans="1:6" ht="15.75" x14ac:dyDescent="0.25">
      <c r="A843" s="7" t="s">
        <v>80</v>
      </c>
      <c r="B843" s="14" t="s">
        <v>56</v>
      </c>
      <c r="C843" s="15" t="s">
        <v>79</v>
      </c>
      <c r="D843" s="16"/>
      <c r="E843" s="10">
        <v>1.29</v>
      </c>
      <c r="F843" s="10"/>
    </row>
    <row r="844" spans="1:6" ht="15.75" x14ac:dyDescent="0.25">
      <c r="A844" s="7" t="s">
        <v>80</v>
      </c>
      <c r="B844" s="14" t="s">
        <v>57</v>
      </c>
      <c r="C844" s="15" t="s">
        <v>79</v>
      </c>
      <c r="D844" s="16">
        <v>1.2</v>
      </c>
      <c r="E844" s="10">
        <v>1.1299999999999999</v>
      </c>
      <c r="F844" s="10">
        <v>941.66666666666674</v>
      </c>
    </row>
    <row r="845" spans="1:6" ht="15.75" x14ac:dyDescent="0.25">
      <c r="A845" s="7" t="s">
        <v>80</v>
      </c>
      <c r="B845" s="14" t="s">
        <v>58</v>
      </c>
      <c r="C845" s="15" t="s">
        <v>79</v>
      </c>
      <c r="D845" s="16">
        <v>1</v>
      </c>
      <c r="E845" s="10">
        <v>1.08944</v>
      </c>
      <c r="F845" s="10">
        <v>1089.44</v>
      </c>
    </row>
    <row r="846" spans="1:6" ht="15.75" x14ac:dyDescent="0.25">
      <c r="A846" s="7" t="s">
        <v>80</v>
      </c>
      <c r="B846" s="12" t="s">
        <v>59</v>
      </c>
      <c r="C846" s="7" t="s">
        <v>79</v>
      </c>
      <c r="D846" s="10">
        <v>1.1000000000000001</v>
      </c>
      <c r="E846" s="10">
        <v>0.71610000000000007</v>
      </c>
      <c r="F846" s="10">
        <v>651</v>
      </c>
    </row>
    <row r="847" spans="1:6" ht="15.75" x14ac:dyDescent="0.25">
      <c r="A847" s="7" t="s">
        <v>80</v>
      </c>
      <c r="B847" s="12" t="s">
        <v>60</v>
      </c>
      <c r="C847" s="7" t="s">
        <v>79</v>
      </c>
      <c r="D847" s="10">
        <v>0.5</v>
      </c>
      <c r="E847" s="10">
        <v>0.3175</v>
      </c>
      <c r="F847" s="10">
        <v>635</v>
      </c>
    </row>
    <row r="848" spans="1:6" ht="15.75" x14ac:dyDescent="0.25">
      <c r="A848" s="7" t="s">
        <v>80</v>
      </c>
      <c r="B848" s="14" t="s">
        <v>6</v>
      </c>
      <c r="C848" s="15" t="s">
        <v>87</v>
      </c>
      <c r="D848" s="16">
        <v>5014.5</v>
      </c>
      <c r="E848" s="10">
        <v>1228.5999999999999</v>
      </c>
      <c r="F848" s="10">
        <v>245.00947252966398</v>
      </c>
    </row>
    <row r="849" spans="1:6" ht="15.75" x14ac:dyDescent="0.25">
      <c r="A849" s="7" t="s">
        <v>80</v>
      </c>
      <c r="B849" s="14" t="s">
        <v>8</v>
      </c>
      <c r="C849" s="15" t="s">
        <v>87</v>
      </c>
      <c r="D849" s="16">
        <v>4891.3</v>
      </c>
      <c r="E849" s="10">
        <v>1423.4</v>
      </c>
      <c r="F849" s="10">
        <v>291.00648089464966</v>
      </c>
    </row>
    <row r="850" spans="1:6" ht="15.75" x14ac:dyDescent="0.25">
      <c r="A850" s="7" t="s">
        <v>80</v>
      </c>
      <c r="B850" s="14" t="s">
        <v>9</v>
      </c>
      <c r="C850" s="15" t="s">
        <v>87</v>
      </c>
      <c r="D850" s="16">
        <v>4563.7</v>
      </c>
      <c r="E850" s="10">
        <v>500</v>
      </c>
      <c r="F850" s="10">
        <v>109.56022525582313</v>
      </c>
    </row>
    <row r="851" spans="1:6" ht="15.75" x14ac:dyDescent="0.25">
      <c r="A851" s="7" t="s">
        <v>80</v>
      </c>
      <c r="B851" s="14" t="s">
        <v>10</v>
      </c>
      <c r="C851" s="15" t="s">
        <v>87</v>
      </c>
      <c r="D851" s="16">
        <v>4346.3999999999996</v>
      </c>
      <c r="E851" s="10">
        <v>807.8</v>
      </c>
      <c r="F851" s="10">
        <v>185.85496042702007</v>
      </c>
    </row>
    <row r="852" spans="1:6" ht="15.75" x14ac:dyDescent="0.25">
      <c r="A852" s="7" t="s">
        <v>80</v>
      </c>
      <c r="B852" s="14" t="s">
        <v>11</v>
      </c>
      <c r="C852" s="15" t="s">
        <v>87</v>
      </c>
      <c r="D852" s="16">
        <v>5126.8999999999996</v>
      </c>
      <c r="E852" s="10">
        <v>2673.6</v>
      </c>
      <c r="F852" s="10">
        <v>521.48471786069558</v>
      </c>
    </row>
    <row r="853" spans="1:6" ht="15.75" x14ac:dyDescent="0.25">
      <c r="A853" s="7" t="s">
        <v>80</v>
      </c>
      <c r="B853" s="14" t="s">
        <v>12</v>
      </c>
      <c r="C853" s="15" t="s">
        <v>87</v>
      </c>
      <c r="D853" s="16">
        <v>5099.6000000000004</v>
      </c>
      <c r="E853" s="10">
        <v>1363.3</v>
      </c>
      <c r="F853" s="10">
        <v>267.3346929170915</v>
      </c>
    </row>
    <row r="854" spans="1:6" ht="15.75" x14ac:dyDescent="0.25">
      <c r="A854" s="7" t="s">
        <v>80</v>
      </c>
      <c r="B854" s="14" t="s">
        <v>13</v>
      </c>
      <c r="C854" s="15" t="s">
        <v>87</v>
      </c>
      <c r="D854" s="16">
        <v>5234.5</v>
      </c>
      <c r="E854" s="10">
        <v>863.9</v>
      </c>
      <c r="F854" s="10">
        <v>165.03964084439775</v>
      </c>
    </row>
    <row r="855" spans="1:6" ht="15.75" x14ac:dyDescent="0.25">
      <c r="A855" s="7" t="s">
        <v>80</v>
      </c>
      <c r="B855" s="14" t="s">
        <v>14</v>
      </c>
      <c r="C855" s="15" t="s">
        <v>87</v>
      </c>
      <c r="D855" s="16">
        <v>5731.2</v>
      </c>
      <c r="E855" s="10">
        <v>2187.1999999999998</v>
      </c>
      <c r="F855" s="10">
        <v>381.63037409268566</v>
      </c>
    </row>
    <row r="856" spans="1:6" ht="15.75" x14ac:dyDescent="0.25">
      <c r="A856" s="7" t="s">
        <v>80</v>
      </c>
      <c r="B856" s="14" t="s">
        <v>15</v>
      </c>
      <c r="C856" s="15" t="s">
        <v>87</v>
      </c>
      <c r="D856" s="16">
        <v>4224.3</v>
      </c>
      <c r="E856" s="10">
        <v>424.6</v>
      </c>
      <c r="F856" s="10">
        <v>100.51369457661625</v>
      </c>
    </row>
    <row r="857" spans="1:6" ht="15.75" x14ac:dyDescent="0.25">
      <c r="A857" s="7" t="s">
        <v>80</v>
      </c>
      <c r="B857" s="14" t="s">
        <v>16</v>
      </c>
      <c r="C857" s="15" t="s">
        <v>87</v>
      </c>
      <c r="D857" s="16">
        <v>3716.7</v>
      </c>
      <c r="E857" s="10">
        <v>1129.0999999999999</v>
      </c>
      <c r="F857" s="10">
        <v>303.79099739015794</v>
      </c>
    </row>
    <row r="858" spans="1:6" ht="15.75" x14ac:dyDescent="0.25">
      <c r="A858" s="7" t="s">
        <v>80</v>
      </c>
      <c r="B858" s="14" t="s">
        <v>17</v>
      </c>
      <c r="C858" s="15" t="s">
        <v>87</v>
      </c>
      <c r="D858" s="16">
        <v>3615</v>
      </c>
      <c r="E858" s="10">
        <v>1323.6</v>
      </c>
      <c r="F858" s="10">
        <v>366.14107883817428</v>
      </c>
    </row>
    <row r="859" spans="1:6" ht="15.75" x14ac:dyDescent="0.25">
      <c r="A859" s="7" t="s">
        <v>80</v>
      </c>
      <c r="B859" s="14" t="s">
        <v>18</v>
      </c>
      <c r="C859" s="15" t="s">
        <v>87</v>
      </c>
      <c r="D859" s="16">
        <v>4065.8</v>
      </c>
      <c r="E859" s="10">
        <v>803.6</v>
      </c>
      <c r="F859" s="10">
        <v>197.64867922672045</v>
      </c>
    </row>
    <row r="860" spans="1:6" ht="15.75" x14ac:dyDescent="0.25">
      <c r="A860" s="7" t="s">
        <v>80</v>
      </c>
      <c r="B860" s="14" t="s">
        <v>19</v>
      </c>
      <c r="C860" s="15" t="s">
        <v>87</v>
      </c>
      <c r="D860" s="16">
        <v>4532.6000000000004</v>
      </c>
      <c r="E860" s="10">
        <v>1147.3</v>
      </c>
      <c r="F860" s="10">
        <v>253.1218285310859</v>
      </c>
    </row>
    <row r="861" spans="1:6" ht="15.75" x14ac:dyDescent="0.25">
      <c r="A861" s="7" t="s">
        <v>80</v>
      </c>
      <c r="B861" s="14" t="s">
        <v>20</v>
      </c>
      <c r="C861" s="15" t="s">
        <v>87</v>
      </c>
      <c r="D861" s="16">
        <v>4266.3999999999996</v>
      </c>
      <c r="E861" s="10">
        <v>380.7</v>
      </c>
      <c r="F861" s="10">
        <v>89.2321395087193</v>
      </c>
    </row>
    <row r="862" spans="1:6" ht="15.75" x14ac:dyDescent="0.25">
      <c r="A862" s="7" t="s">
        <v>80</v>
      </c>
      <c r="B862" s="14" t="s">
        <v>21</v>
      </c>
      <c r="C862" s="15" t="s">
        <v>87</v>
      </c>
      <c r="D862" s="16">
        <v>5031.7</v>
      </c>
      <c r="E862" s="10">
        <v>1135.2</v>
      </c>
      <c r="F862" s="10">
        <v>225.60963491464119</v>
      </c>
    </row>
    <row r="863" spans="1:6" ht="15.75" x14ac:dyDescent="0.25">
      <c r="A863" s="7" t="s">
        <v>80</v>
      </c>
      <c r="B863" s="14" t="s">
        <v>22</v>
      </c>
      <c r="C863" s="15" t="s">
        <v>87</v>
      </c>
      <c r="D863" s="16">
        <v>4944.8</v>
      </c>
      <c r="E863" s="10">
        <v>803.9</v>
      </c>
      <c r="F863" s="10">
        <v>162.57482607992233</v>
      </c>
    </row>
    <row r="864" spans="1:6" ht="15.75" x14ac:dyDescent="0.25">
      <c r="A864" s="7" t="s">
        <v>80</v>
      </c>
      <c r="B864" s="14" t="s">
        <v>23</v>
      </c>
      <c r="C864" s="15" t="s">
        <v>87</v>
      </c>
      <c r="D864" s="16">
        <v>4807.7</v>
      </c>
      <c r="E864" s="10">
        <v>1389.6</v>
      </c>
      <c r="F864" s="10">
        <v>289.03633754185995</v>
      </c>
    </row>
    <row r="865" spans="1:6" ht="15.75" x14ac:dyDescent="0.25">
      <c r="A865" s="7" t="s">
        <v>80</v>
      </c>
      <c r="B865" s="14" t="s">
        <v>24</v>
      </c>
      <c r="C865" s="15" t="s">
        <v>87</v>
      </c>
      <c r="D865" s="16">
        <v>4996.3999999999996</v>
      </c>
      <c r="E865" s="10">
        <v>2450.8000000000002</v>
      </c>
      <c r="F865" s="10">
        <v>490.51316948202708</v>
      </c>
    </row>
    <row r="866" spans="1:6" ht="15.75" x14ac:dyDescent="0.25">
      <c r="A866" s="7" t="s">
        <v>80</v>
      </c>
      <c r="B866" s="14" t="s">
        <v>25</v>
      </c>
      <c r="C866" s="15" t="s">
        <v>87</v>
      </c>
      <c r="D866" s="16">
        <v>4367.1000000000004</v>
      </c>
      <c r="E866" s="10">
        <v>1598.7</v>
      </c>
      <c r="F866" s="10">
        <v>366.07817544823791</v>
      </c>
    </row>
    <row r="867" spans="1:6" ht="15.75" x14ac:dyDescent="0.25">
      <c r="A867" s="7" t="s">
        <v>80</v>
      </c>
      <c r="B867" s="14" t="s">
        <v>26</v>
      </c>
      <c r="C867" s="15" t="s">
        <v>87</v>
      </c>
      <c r="D867" s="16">
        <v>4768.7</v>
      </c>
      <c r="E867" s="10">
        <v>731.3</v>
      </c>
      <c r="F867" s="10">
        <v>153.35416360853063</v>
      </c>
    </row>
    <row r="868" spans="1:6" ht="15.75" x14ac:dyDescent="0.25">
      <c r="A868" s="7" t="s">
        <v>80</v>
      </c>
      <c r="B868" s="14" t="s">
        <v>27</v>
      </c>
      <c r="C868" s="15" t="s">
        <v>87</v>
      </c>
      <c r="D868" s="16">
        <v>5281</v>
      </c>
      <c r="E868" s="10">
        <v>1015.1</v>
      </c>
      <c r="F868" s="10">
        <v>192.21738307138799</v>
      </c>
    </row>
    <row r="869" spans="1:6" ht="15.75" x14ac:dyDescent="0.25">
      <c r="A869" s="7" t="s">
        <v>80</v>
      </c>
      <c r="B869" s="14" t="s">
        <v>28</v>
      </c>
      <c r="C869" s="15" t="s">
        <v>87</v>
      </c>
      <c r="D869" s="16">
        <v>3571</v>
      </c>
      <c r="E869" s="10">
        <v>462.8</v>
      </c>
      <c r="F869" s="10">
        <v>129.59955194623356</v>
      </c>
    </row>
    <row r="870" spans="1:6" ht="15.75" x14ac:dyDescent="0.25">
      <c r="A870" s="7" t="s">
        <v>80</v>
      </c>
      <c r="B870" s="14" t="s">
        <v>29</v>
      </c>
      <c r="C870" s="15" t="s">
        <v>87</v>
      </c>
      <c r="D870" s="16">
        <v>5707.9</v>
      </c>
      <c r="E870" s="10">
        <v>2694.2</v>
      </c>
      <c r="F870" s="10">
        <v>472.01247393962757</v>
      </c>
    </row>
    <row r="871" spans="1:6" ht="15.75" x14ac:dyDescent="0.25">
      <c r="A871" s="7" t="s">
        <v>80</v>
      </c>
      <c r="B871" s="14" t="s">
        <v>30</v>
      </c>
      <c r="C871" s="15" t="s">
        <v>87</v>
      </c>
      <c r="D871" s="16">
        <v>4927.8</v>
      </c>
      <c r="E871" s="10">
        <v>1829.8</v>
      </c>
      <c r="F871" s="10">
        <v>371.32188806363894</v>
      </c>
    </row>
    <row r="872" spans="1:6" ht="15.75" x14ac:dyDescent="0.25">
      <c r="A872" s="7" t="s">
        <v>80</v>
      </c>
      <c r="B872" s="14" t="s">
        <v>31</v>
      </c>
      <c r="C872" s="15" t="s">
        <v>87</v>
      </c>
      <c r="D872" s="16">
        <v>4854.8</v>
      </c>
      <c r="E872" s="10">
        <v>2491.9</v>
      </c>
      <c r="F872" s="10">
        <v>513.28582021916452</v>
      </c>
    </row>
    <row r="873" spans="1:6" ht="15.75" x14ac:dyDescent="0.25">
      <c r="A873" s="7" t="s">
        <v>80</v>
      </c>
      <c r="B873" s="14" t="s">
        <v>32</v>
      </c>
      <c r="C873" s="15" t="s">
        <v>87</v>
      </c>
      <c r="D873" s="16">
        <v>4597</v>
      </c>
      <c r="E873" s="10">
        <v>1071.7</v>
      </c>
      <c r="F873" s="10">
        <v>233.13030237111158</v>
      </c>
    </row>
    <row r="874" spans="1:6" ht="15.75" x14ac:dyDescent="0.25">
      <c r="A874" s="7" t="s">
        <v>80</v>
      </c>
      <c r="B874" s="14" t="s">
        <v>33</v>
      </c>
      <c r="C874" s="15" t="s">
        <v>87</v>
      </c>
      <c r="D874" s="16">
        <v>5002.6000000000004</v>
      </c>
      <c r="E874" s="10">
        <v>2893.5</v>
      </c>
      <c r="F874" s="10">
        <v>578.39923239915242</v>
      </c>
    </row>
    <row r="875" spans="1:6" ht="15.75" x14ac:dyDescent="0.25">
      <c r="A875" s="7" t="s">
        <v>80</v>
      </c>
      <c r="B875" s="14" t="s">
        <v>34</v>
      </c>
      <c r="C875" s="15" t="s">
        <v>87</v>
      </c>
      <c r="D875" s="16">
        <v>4363.5</v>
      </c>
      <c r="E875" s="10">
        <v>1047.7</v>
      </c>
      <c r="F875" s="10">
        <v>240.10541996104044</v>
      </c>
    </row>
    <row r="876" spans="1:6" ht="15.75" x14ac:dyDescent="0.25">
      <c r="A876" s="7" t="s">
        <v>80</v>
      </c>
      <c r="B876" s="14" t="s">
        <v>35</v>
      </c>
      <c r="C876" s="15" t="s">
        <v>87</v>
      </c>
      <c r="D876" s="16">
        <v>4978.1000000000004</v>
      </c>
      <c r="E876" s="10">
        <v>2568.4</v>
      </c>
      <c r="F876" s="10">
        <v>515.93981639581364</v>
      </c>
    </row>
    <row r="877" spans="1:6" ht="15.75" x14ac:dyDescent="0.25">
      <c r="A877" s="7" t="s">
        <v>80</v>
      </c>
      <c r="B877" s="14" t="s">
        <v>36</v>
      </c>
      <c r="C877" s="15" t="s">
        <v>87</v>
      </c>
      <c r="D877" s="16">
        <v>4271.7</v>
      </c>
      <c r="E877" s="10">
        <v>1156.3</v>
      </c>
      <c r="F877" s="10">
        <v>270.68848467823113</v>
      </c>
    </row>
    <row r="878" spans="1:6" ht="15.75" x14ac:dyDescent="0.25">
      <c r="A878" s="7" t="s">
        <v>80</v>
      </c>
      <c r="B878" s="14" t="s">
        <v>37</v>
      </c>
      <c r="C878" s="15" t="s">
        <v>87</v>
      </c>
      <c r="D878" s="16">
        <v>4710.3</v>
      </c>
      <c r="E878" s="10">
        <v>2320.1999999999998</v>
      </c>
      <c r="F878" s="10">
        <v>492.58009044009935</v>
      </c>
    </row>
    <row r="879" spans="1:6" ht="15.75" x14ac:dyDescent="0.25">
      <c r="A879" s="7" t="s">
        <v>80</v>
      </c>
      <c r="B879" s="14" t="s">
        <v>38</v>
      </c>
      <c r="C879" s="15" t="s">
        <v>87</v>
      </c>
      <c r="D879" s="16">
        <v>4701.5</v>
      </c>
      <c r="E879" s="10">
        <v>2310.5</v>
      </c>
      <c r="F879" s="10">
        <v>491.43890247793257</v>
      </c>
    </row>
    <row r="880" spans="1:6" ht="15.75" x14ac:dyDescent="0.25">
      <c r="A880" s="7" t="s">
        <v>80</v>
      </c>
      <c r="B880" s="14" t="s">
        <v>39</v>
      </c>
      <c r="C880" s="15" t="s">
        <v>87</v>
      </c>
      <c r="D880" s="16">
        <v>4183.5</v>
      </c>
      <c r="E880" s="10">
        <v>1800.3</v>
      </c>
      <c r="F880" s="10">
        <v>430.33345285048404</v>
      </c>
    </row>
    <row r="881" spans="1:6" ht="15.75" x14ac:dyDescent="0.25">
      <c r="A881" s="7" t="s">
        <v>80</v>
      </c>
      <c r="B881" s="8" t="s">
        <v>40</v>
      </c>
      <c r="C881" s="15" t="s">
        <v>87</v>
      </c>
      <c r="D881" s="16">
        <v>3945.2</v>
      </c>
      <c r="E881" s="10">
        <v>1300.8</v>
      </c>
      <c r="F881" s="10">
        <v>329.71712460711751</v>
      </c>
    </row>
    <row r="882" spans="1:6" ht="15.75" x14ac:dyDescent="0.25">
      <c r="A882" s="7" t="s">
        <v>80</v>
      </c>
      <c r="B882" s="14" t="s">
        <v>41</v>
      </c>
      <c r="C882" s="15" t="s">
        <v>87</v>
      </c>
      <c r="D882" s="16">
        <v>4636.8999999999996</v>
      </c>
      <c r="E882" s="10">
        <v>2046.7</v>
      </c>
      <c r="F882" s="10">
        <v>441.39403480773797</v>
      </c>
    </row>
    <row r="883" spans="1:6" ht="15.75" x14ac:dyDescent="0.25">
      <c r="A883" s="7" t="s">
        <v>80</v>
      </c>
      <c r="B883" s="14" t="s">
        <v>42</v>
      </c>
      <c r="C883" s="15" t="s">
        <v>87</v>
      </c>
      <c r="D883" s="16">
        <v>5129.8999999999996</v>
      </c>
      <c r="E883" s="10">
        <v>3819.8</v>
      </c>
      <c r="F883" s="10">
        <v>744.61490477397228</v>
      </c>
    </row>
    <row r="884" spans="1:6" ht="15.75" x14ac:dyDescent="0.25">
      <c r="A884" s="7" t="s">
        <v>80</v>
      </c>
      <c r="B884" s="14" t="s">
        <v>43</v>
      </c>
      <c r="C884" s="15" t="s">
        <v>87</v>
      </c>
      <c r="D884" s="16">
        <v>3215.4</v>
      </c>
      <c r="E884" s="10">
        <v>717.9</v>
      </c>
      <c r="F884" s="10">
        <v>223.26926665422653</v>
      </c>
    </row>
    <row r="885" spans="1:6" ht="15.75" x14ac:dyDescent="0.25">
      <c r="A885" s="7" t="s">
        <v>80</v>
      </c>
      <c r="B885" s="14" t="s">
        <v>44</v>
      </c>
      <c r="C885" s="15" t="s">
        <v>87</v>
      </c>
      <c r="D885" s="16">
        <v>5857.8</v>
      </c>
      <c r="E885" s="10">
        <v>6657</v>
      </c>
      <c r="F885" s="10">
        <v>1136.4334733176277</v>
      </c>
    </row>
    <row r="886" spans="1:6" ht="15.75" x14ac:dyDescent="0.25">
      <c r="A886" s="7" t="s">
        <v>80</v>
      </c>
      <c r="B886" s="14" t="s">
        <v>45</v>
      </c>
      <c r="C886" s="15" t="s">
        <v>87</v>
      </c>
      <c r="D886" s="16">
        <v>4564.6000000000004</v>
      </c>
      <c r="E886" s="10">
        <v>3002.2</v>
      </c>
      <c r="F886" s="10">
        <v>657.71370985409453</v>
      </c>
    </row>
    <row r="887" spans="1:6" ht="15.75" x14ac:dyDescent="0.25">
      <c r="A887" s="7" t="s">
        <v>80</v>
      </c>
      <c r="B887" s="14" t="s">
        <v>46</v>
      </c>
      <c r="C887" s="15" t="s">
        <v>87</v>
      </c>
      <c r="D887" s="16">
        <v>4962</v>
      </c>
      <c r="E887" s="10">
        <v>2759.3</v>
      </c>
      <c r="F887" s="10">
        <v>556.08625554212006</v>
      </c>
    </row>
    <row r="888" spans="1:6" ht="15.75" x14ac:dyDescent="0.25">
      <c r="A888" s="7" t="s">
        <v>80</v>
      </c>
      <c r="B888" s="14" t="s">
        <v>47</v>
      </c>
      <c r="C888" s="15" t="s">
        <v>87</v>
      </c>
      <c r="D888" s="16">
        <v>4878.5</v>
      </c>
      <c r="E888" s="10">
        <v>3421</v>
      </c>
      <c r="F888" s="10">
        <v>701.24013528748594</v>
      </c>
    </row>
    <row r="889" spans="1:6" ht="15.75" x14ac:dyDescent="0.25">
      <c r="A889" s="7" t="s">
        <v>80</v>
      </c>
      <c r="B889" s="14" t="s">
        <v>48</v>
      </c>
      <c r="C889" s="15" t="s">
        <v>87</v>
      </c>
      <c r="D889" s="16">
        <v>5077.3999999999996</v>
      </c>
      <c r="E889" s="10">
        <v>4223.3</v>
      </c>
      <c r="F889" s="10">
        <v>831.7839839287825</v>
      </c>
    </row>
    <row r="890" spans="1:6" ht="15.75" x14ac:dyDescent="0.25">
      <c r="A890" s="7" t="s">
        <v>80</v>
      </c>
      <c r="B890" s="14" t="s">
        <v>49</v>
      </c>
      <c r="C890" s="15" t="s">
        <v>87</v>
      </c>
      <c r="D890" s="16">
        <v>5174.6000000000004</v>
      </c>
      <c r="E890" s="10">
        <v>4283.3999999999996</v>
      </c>
      <c r="F890" s="10">
        <v>827.77412746878986</v>
      </c>
    </row>
    <row r="891" spans="1:6" ht="15.75" x14ac:dyDescent="0.25">
      <c r="A891" s="7" t="s">
        <v>80</v>
      </c>
      <c r="B891" s="14" t="s">
        <v>50</v>
      </c>
      <c r="C891" s="15" t="s">
        <v>87</v>
      </c>
      <c r="D891" s="16">
        <v>5168.5020000000004</v>
      </c>
      <c r="E891" s="10">
        <v>2034.875</v>
      </c>
      <c r="F891" s="10">
        <v>393.70691933562176</v>
      </c>
    </row>
    <row r="892" spans="1:6" ht="15.75" x14ac:dyDescent="0.25">
      <c r="A892" s="7" t="s">
        <v>80</v>
      </c>
      <c r="B892" s="14" t="s">
        <v>51</v>
      </c>
      <c r="C892" s="15" t="s">
        <v>87</v>
      </c>
      <c r="D892" s="16">
        <v>5488.7</v>
      </c>
      <c r="E892" s="10">
        <v>4566.5983999999999</v>
      </c>
      <c r="F892" s="10">
        <v>831.99999999999989</v>
      </c>
    </row>
    <row r="893" spans="1:6" ht="15.75" x14ac:dyDescent="0.25">
      <c r="A893" s="7" t="s">
        <v>80</v>
      </c>
      <c r="B893" s="14" t="s">
        <v>52</v>
      </c>
      <c r="C893" s="15" t="s">
        <v>87</v>
      </c>
      <c r="D893" s="16">
        <v>5019.8900000000003</v>
      </c>
      <c r="E893" s="10">
        <v>4593.2084999999997</v>
      </c>
      <c r="F893" s="10">
        <v>915.00182274910401</v>
      </c>
    </row>
    <row r="894" spans="1:6" ht="15.75" x14ac:dyDescent="0.25">
      <c r="A894" s="7" t="s">
        <v>80</v>
      </c>
      <c r="B894" s="14" t="s">
        <v>53</v>
      </c>
      <c r="C894" s="15" t="s">
        <v>87</v>
      </c>
      <c r="D894" s="16">
        <v>3988.89</v>
      </c>
      <c r="E894" s="10">
        <v>3876.71</v>
      </c>
      <c r="F894" s="10">
        <v>971.87688805657717</v>
      </c>
    </row>
    <row r="895" spans="1:6" ht="15.75" x14ac:dyDescent="0.25">
      <c r="A895" s="7" t="s">
        <v>80</v>
      </c>
      <c r="B895" s="14" t="s">
        <v>54</v>
      </c>
      <c r="C895" s="15" t="s">
        <v>87</v>
      </c>
      <c r="D895" s="16">
        <v>4434.5600000000004</v>
      </c>
      <c r="E895" s="10">
        <v>0.8</v>
      </c>
      <c r="F895" s="10">
        <v>0.18040121229614661</v>
      </c>
    </row>
    <row r="896" spans="1:6" ht="15.75" x14ac:dyDescent="0.25">
      <c r="A896" s="7" t="s">
        <v>80</v>
      </c>
      <c r="B896" s="14" t="s">
        <v>55</v>
      </c>
      <c r="C896" s="15" t="s">
        <v>87</v>
      </c>
      <c r="D896" s="16">
        <v>4076.91</v>
      </c>
      <c r="E896" s="10">
        <v>0</v>
      </c>
      <c r="F896" s="10">
        <v>0</v>
      </c>
    </row>
    <row r="897" spans="1:6" ht="15.75" x14ac:dyDescent="0.25">
      <c r="A897" s="7" t="s">
        <v>80</v>
      </c>
      <c r="B897" s="14" t="s">
        <v>56</v>
      </c>
      <c r="C897" s="15" t="s">
        <v>87</v>
      </c>
      <c r="D897" s="16">
        <v>4044.5909999999999</v>
      </c>
      <c r="E897" s="10">
        <v>0</v>
      </c>
      <c r="F897" s="10">
        <v>0</v>
      </c>
    </row>
    <row r="898" spans="1:6" ht="15.75" x14ac:dyDescent="0.25">
      <c r="A898" s="7" t="s">
        <v>80</v>
      </c>
      <c r="B898" s="14" t="s">
        <v>57</v>
      </c>
      <c r="C898" s="15" t="s">
        <v>87</v>
      </c>
      <c r="D898" s="16">
        <v>4150.3119999999999</v>
      </c>
      <c r="E898" s="10">
        <v>0.7</v>
      </c>
      <c r="F898" s="10">
        <v>0.16866201866269331</v>
      </c>
    </row>
    <row r="899" spans="1:6" ht="15.75" x14ac:dyDescent="0.25">
      <c r="A899" s="7" t="s">
        <v>80</v>
      </c>
      <c r="B899" s="14" t="s">
        <v>58</v>
      </c>
      <c r="C899" s="15" t="s">
        <v>87</v>
      </c>
      <c r="D899" s="16">
        <v>4236.2879999999996</v>
      </c>
      <c r="E899" s="10">
        <v>0.59799999999999998</v>
      </c>
      <c r="F899" s="10">
        <v>0.14116131858834907</v>
      </c>
    </row>
    <row r="900" spans="1:6" ht="15.75" x14ac:dyDescent="0.25">
      <c r="A900" s="7" t="s">
        <v>80</v>
      </c>
      <c r="B900" s="12" t="s">
        <v>59</v>
      </c>
      <c r="C900" s="7" t="s">
        <v>87</v>
      </c>
      <c r="D900" s="10">
        <v>4180.2</v>
      </c>
      <c r="E900" s="10">
        <v>3808.1621999999998</v>
      </c>
      <c r="F900" s="10">
        <v>911</v>
      </c>
    </row>
    <row r="901" spans="1:6" ht="15.75" x14ac:dyDescent="0.25">
      <c r="A901" s="7" t="s">
        <v>80</v>
      </c>
      <c r="B901" s="12" t="s">
        <v>60</v>
      </c>
      <c r="C901" s="7" t="s">
        <v>87</v>
      </c>
      <c r="D901" s="10">
        <v>4287.17</v>
      </c>
      <c r="E901" s="10">
        <v>4685.8768100000007</v>
      </c>
      <c r="F901" s="10">
        <v>1093.0000000000002</v>
      </c>
    </row>
    <row r="902" spans="1:6" ht="15.75" x14ac:dyDescent="0.25">
      <c r="A902" s="7" t="s">
        <v>80</v>
      </c>
      <c r="B902" s="14" t="s">
        <v>6</v>
      </c>
      <c r="C902" s="15" t="s">
        <v>74</v>
      </c>
      <c r="D902" s="16">
        <v>466.4</v>
      </c>
      <c r="E902" s="10">
        <v>342.2</v>
      </c>
      <c r="F902" s="10">
        <v>733.70497427101202</v>
      </c>
    </row>
    <row r="903" spans="1:6" ht="15.75" x14ac:dyDescent="0.25">
      <c r="A903" s="7" t="s">
        <v>80</v>
      </c>
      <c r="B903" s="14" t="s">
        <v>8</v>
      </c>
      <c r="C903" s="15" t="s">
        <v>74</v>
      </c>
      <c r="D903" s="16">
        <v>445.5</v>
      </c>
      <c r="E903" s="10">
        <v>295.5</v>
      </c>
      <c r="F903" s="10">
        <v>663.29966329966328</v>
      </c>
    </row>
    <row r="904" spans="1:6" ht="15.75" x14ac:dyDescent="0.25">
      <c r="A904" s="7" t="s">
        <v>80</v>
      </c>
      <c r="B904" s="14" t="s">
        <v>9</v>
      </c>
      <c r="C904" s="15" t="s">
        <v>74</v>
      </c>
      <c r="D904" s="16">
        <v>401.9</v>
      </c>
      <c r="E904" s="10">
        <v>253</v>
      </c>
      <c r="F904" s="10">
        <v>629.50982831550141</v>
      </c>
    </row>
    <row r="905" spans="1:6" ht="15.75" x14ac:dyDescent="0.25">
      <c r="A905" s="7" t="s">
        <v>80</v>
      </c>
      <c r="B905" s="14" t="s">
        <v>10</v>
      </c>
      <c r="C905" s="15" t="s">
        <v>74</v>
      </c>
      <c r="D905" s="16">
        <v>459.3</v>
      </c>
      <c r="E905" s="10">
        <v>309.89999999999998</v>
      </c>
      <c r="F905" s="10">
        <v>674.72240365774007</v>
      </c>
    </row>
    <row r="906" spans="1:6" ht="15.75" x14ac:dyDescent="0.25">
      <c r="A906" s="7" t="s">
        <v>80</v>
      </c>
      <c r="B906" s="14" t="s">
        <v>11</v>
      </c>
      <c r="C906" s="15" t="s">
        <v>74</v>
      </c>
      <c r="D906" s="16">
        <v>489.7</v>
      </c>
      <c r="E906" s="10">
        <v>321.2</v>
      </c>
      <c r="F906" s="10">
        <v>655.91178272411685</v>
      </c>
    </row>
    <row r="907" spans="1:6" ht="15.75" x14ac:dyDescent="0.25">
      <c r="A907" s="7" t="s">
        <v>80</v>
      </c>
      <c r="B907" s="14" t="s">
        <v>12</v>
      </c>
      <c r="C907" s="15" t="s">
        <v>74</v>
      </c>
      <c r="D907" s="16">
        <v>493.6</v>
      </c>
      <c r="E907" s="10">
        <v>296.60000000000002</v>
      </c>
      <c r="F907" s="10">
        <v>600.89141004862233</v>
      </c>
    </row>
    <row r="908" spans="1:6" ht="15.75" x14ac:dyDescent="0.25">
      <c r="A908" s="7" t="s">
        <v>80</v>
      </c>
      <c r="B908" s="14" t="s">
        <v>13</v>
      </c>
      <c r="C908" s="15" t="s">
        <v>74</v>
      </c>
      <c r="D908" s="16">
        <v>428</v>
      </c>
      <c r="E908" s="10">
        <v>290.5</v>
      </c>
      <c r="F908" s="10">
        <v>678.73831775700933</v>
      </c>
    </row>
    <row r="909" spans="1:6" ht="15.75" x14ac:dyDescent="0.25">
      <c r="A909" s="7" t="s">
        <v>80</v>
      </c>
      <c r="B909" s="14" t="s">
        <v>14</v>
      </c>
      <c r="C909" s="15" t="s">
        <v>74</v>
      </c>
      <c r="D909" s="16">
        <v>401.2</v>
      </c>
      <c r="E909" s="10">
        <v>339.7</v>
      </c>
      <c r="F909" s="10">
        <v>846.70987038883356</v>
      </c>
    </row>
    <row r="910" spans="1:6" ht="15.75" x14ac:dyDescent="0.25">
      <c r="A910" s="7" t="s">
        <v>80</v>
      </c>
      <c r="B910" s="14" t="s">
        <v>15</v>
      </c>
      <c r="C910" s="15" t="s">
        <v>74</v>
      </c>
      <c r="D910" s="16">
        <v>372.5</v>
      </c>
      <c r="E910" s="10">
        <v>214.5</v>
      </c>
      <c r="F910" s="10">
        <v>575.83892617449669</v>
      </c>
    </row>
    <row r="911" spans="1:6" ht="15.75" x14ac:dyDescent="0.25">
      <c r="A911" s="7" t="s">
        <v>80</v>
      </c>
      <c r="B911" s="14" t="s">
        <v>16</v>
      </c>
      <c r="C911" s="15" t="s">
        <v>74</v>
      </c>
      <c r="D911" s="16">
        <v>449.8</v>
      </c>
      <c r="E911" s="10">
        <v>329.8</v>
      </c>
      <c r="F911" s="10">
        <v>733.21476211649622</v>
      </c>
    </row>
    <row r="912" spans="1:6" ht="15.75" x14ac:dyDescent="0.25">
      <c r="A912" s="7" t="s">
        <v>80</v>
      </c>
      <c r="B912" s="14" t="s">
        <v>17</v>
      </c>
      <c r="C912" s="15" t="s">
        <v>74</v>
      </c>
      <c r="D912" s="16">
        <v>456.1</v>
      </c>
      <c r="E912" s="10">
        <v>460.5</v>
      </c>
      <c r="F912" s="10">
        <v>1009.6470072352554</v>
      </c>
    </row>
    <row r="913" spans="1:6" ht="15.75" x14ac:dyDescent="0.25">
      <c r="A913" s="7" t="s">
        <v>80</v>
      </c>
      <c r="B913" s="14" t="s">
        <v>18</v>
      </c>
      <c r="C913" s="15" t="s">
        <v>74</v>
      </c>
      <c r="D913" s="16">
        <v>437.2</v>
      </c>
      <c r="E913" s="10">
        <v>374.5</v>
      </c>
      <c r="F913" s="10">
        <v>856.58737419945112</v>
      </c>
    </row>
    <row r="914" spans="1:6" ht="15.75" x14ac:dyDescent="0.25">
      <c r="A914" s="7" t="s">
        <v>80</v>
      </c>
      <c r="B914" s="14" t="s">
        <v>19</v>
      </c>
      <c r="C914" s="15" t="s">
        <v>74</v>
      </c>
      <c r="D914" s="16">
        <v>408.5</v>
      </c>
      <c r="E914" s="10">
        <v>454.3</v>
      </c>
      <c r="F914" s="10">
        <v>1112.1175030599754</v>
      </c>
    </row>
    <row r="915" spans="1:6" ht="15.75" x14ac:dyDescent="0.25">
      <c r="A915" s="7" t="s">
        <v>80</v>
      </c>
      <c r="B915" s="14" t="s">
        <v>20</v>
      </c>
      <c r="C915" s="15" t="s">
        <v>74</v>
      </c>
      <c r="D915" s="16">
        <v>370.2</v>
      </c>
      <c r="E915" s="10">
        <v>329.1</v>
      </c>
      <c r="F915" s="10">
        <v>888.97893030794171</v>
      </c>
    </row>
    <row r="916" spans="1:6" ht="15.75" x14ac:dyDescent="0.25">
      <c r="A916" s="7" t="s">
        <v>80</v>
      </c>
      <c r="B916" s="14" t="s">
        <v>21</v>
      </c>
      <c r="C916" s="15" t="s">
        <v>74</v>
      </c>
      <c r="D916" s="16">
        <v>319</v>
      </c>
      <c r="E916" s="10">
        <v>268</v>
      </c>
      <c r="F916" s="10">
        <v>840.12539184952982</v>
      </c>
    </row>
    <row r="917" spans="1:6" ht="15.75" x14ac:dyDescent="0.25">
      <c r="A917" s="7" t="s">
        <v>80</v>
      </c>
      <c r="B917" s="14" t="s">
        <v>22</v>
      </c>
      <c r="C917" s="15" t="s">
        <v>74</v>
      </c>
      <c r="D917" s="16">
        <v>368.2</v>
      </c>
      <c r="E917" s="10">
        <v>360.3</v>
      </c>
      <c r="F917" s="10">
        <v>978.54426941879422</v>
      </c>
    </row>
    <row r="918" spans="1:6" ht="15.75" x14ac:dyDescent="0.25">
      <c r="A918" s="7" t="s">
        <v>80</v>
      </c>
      <c r="B918" s="14" t="s">
        <v>23</v>
      </c>
      <c r="C918" s="15" t="s">
        <v>74</v>
      </c>
      <c r="D918" s="16">
        <v>282.39999999999998</v>
      </c>
      <c r="E918" s="10">
        <v>211.9</v>
      </c>
      <c r="F918" s="10">
        <v>750.35410764872529</v>
      </c>
    </row>
    <row r="919" spans="1:6" ht="15.75" x14ac:dyDescent="0.25">
      <c r="A919" s="7" t="s">
        <v>80</v>
      </c>
      <c r="B919" s="14" t="s">
        <v>24</v>
      </c>
      <c r="C919" s="15" t="s">
        <v>74</v>
      </c>
      <c r="D919" s="16">
        <v>351.8</v>
      </c>
      <c r="E919" s="10">
        <v>413.5</v>
      </c>
      <c r="F919" s="10">
        <v>1175.3837407617964</v>
      </c>
    </row>
    <row r="920" spans="1:6" ht="15.75" x14ac:dyDescent="0.25">
      <c r="A920" s="7" t="s">
        <v>80</v>
      </c>
      <c r="B920" s="14" t="s">
        <v>25</v>
      </c>
      <c r="C920" s="15" t="s">
        <v>74</v>
      </c>
      <c r="D920" s="16">
        <v>322.3</v>
      </c>
      <c r="E920" s="10">
        <v>325.89999999999998</v>
      </c>
      <c r="F920" s="10">
        <v>1011.1697176543593</v>
      </c>
    </row>
    <row r="921" spans="1:6" ht="15.75" x14ac:dyDescent="0.25">
      <c r="A921" s="7" t="s">
        <v>80</v>
      </c>
      <c r="B921" s="14" t="s">
        <v>26</v>
      </c>
      <c r="C921" s="15" t="s">
        <v>74</v>
      </c>
      <c r="D921" s="16">
        <v>310</v>
      </c>
      <c r="E921" s="10">
        <v>360.4</v>
      </c>
      <c r="F921" s="10">
        <v>1162.5806451612902</v>
      </c>
    </row>
    <row r="922" spans="1:6" ht="15.75" x14ac:dyDescent="0.25">
      <c r="A922" s="7" t="s">
        <v>80</v>
      </c>
      <c r="B922" s="14" t="s">
        <v>27</v>
      </c>
      <c r="C922" s="15" t="s">
        <v>74</v>
      </c>
      <c r="D922" s="16">
        <v>298.3</v>
      </c>
      <c r="E922" s="10">
        <v>281.10000000000002</v>
      </c>
      <c r="F922" s="10">
        <v>942.33992624874281</v>
      </c>
    </row>
    <row r="923" spans="1:6" ht="15.75" x14ac:dyDescent="0.25">
      <c r="A923" s="7" t="s">
        <v>80</v>
      </c>
      <c r="B923" s="14" t="s">
        <v>28</v>
      </c>
      <c r="C923" s="15" t="s">
        <v>74</v>
      </c>
      <c r="D923" s="16">
        <v>275.3</v>
      </c>
      <c r="E923" s="10">
        <v>283.89999999999998</v>
      </c>
      <c r="F923" s="10">
        <v>1031.2386487468216</v>
      </c>
    </row>
    <row r="924" spans="1:6" ht="15.75" x14ac:dyDescent="0.25">
      <c r="A924" s="7" t="s">
        <v>80</v>
      </c>
      <c r="B924" s="14" t="s">
        <v>29</v>
      </c>
      <c r="C924" s="15" t="s">
        <v>74</v>
      </c>
      <c r="D924" s="16">
        <v>289</v>
      </c>
      <c r="E924" s="10">
        <v>303.10000000000002</v>
      </c>
      <c r="F924" s="10">
        <v>1048.7889273356402</v>
      </c>
    </row>
    <row r="925" spans="1:6" ht="15.75" x14ac:dyDescent="0.25">
      <c r="A925" s="7" t="s">
        <v>80</v>
      </c>
      <c r="B925" s="14" t="s">
        <v>30</v>
      </c>
      <c r="C925" s="15" t="s">
        <v>74</v>
      </c>
      <c r="D925" s="16">
        <v>272</v>
      </c>
      <c r="E925" s="10">
        <v>324.2</v>
      </c>
      <c r="F925" s="10">
        <v>1191.9117647058824</v>
      </c>
    </row>
    <row r="926" spans="1:6" ht="15.75" x14ac:dyDescent="0.25">
      <c r="A926" s="7" t="s">
        <v>80</v>
      </c>
      <c r="B926" s="14" t="s">
        <v>31</v>
      </c>
      <c r="C926" s="15" t="s">
        <v>74</v>
      </c>
      <c r="D926" s="16">
        <v>274.10000000000002</v>
      </c>
      <c r="E926" s="10">
        <v>296.3</v>
      </c>
      <c r="F926" s="10">
        <v>1080.9923385625684</v>
      </c>
    </row>
    <row r="927" spans="1:6" ht="15.75" x14ac:dyDescent="0.25">
      <c r="A927" s="7" t="s">
        <v>80</v>
      </c>
      <c r="B927" s="14" t="s">
        <v>32</v>
      </c>
      <c r="C927" s="15" t="s">
        <v>74</v>
      </c>
      <c r="D927" s="16">
        <v>246</v>
      </c>
      <c r="E927" s="10">
        <v>271.7</v>
      </c>
      <c r="F927" s="10">
        <v>1104.4715447154472</v>
      </c>
    </row>
    <row r="928" spans="1:6" ht="15.75" x14ac:dyDescent="0.25">
      <c r="A928" s="7" t="s">
        <v>80</v>
      </c>
      <c r="B928" s="14" t="s">
        <v>33</v>
      </c>
      <c r="C928" s="15" t="s">
        <v>74</v>
      </c>
      <c r="D928" s="16">
        <v>219.6</v>
      </c>
      <c r="E928" s="10">
        <v>251.2</v>
      </c>
      <c r="F928" s="10">
        <v>1143.8979963570127</v>
      </c>
    </row>
    <row r="929" spans="1:6" ht="15.75" x14ac:dyDescent="0.25">
      <c r="A929" s="7" t="s">
        <v>80</v>
      </c>
      <c r="B929" s="14" t="s">
        <v>34</v>
      </c>
      <c r="C929" s="15" t="s">
        <v>74</v>
      </c>
      <c r="D929" s="16">
        <v>212.5</v>
      </c>
      <c r="E929" s="10">
        <v>238.2</v>
      </c>
      <c r="F929" s="10">
        <v>1120.9411764705883</v>
      </c>
    </row>
    <row r="930" spans="1:6" ht="15.75" x14ac:dyDescent="0.25">
      <c r="A930" s="7" t="s">
        <v>80</v>
      </c>
      <c r="B930" s="14" t="s">
        <v>35</v>
      </c>
      <c r="C930" s="15" t="s">
        <v>74</v>
      </c>
      <c r="D930" s="16">
        <v>191.9</v>
      </c>
      <c r="E930" s="10">
        <v>230.9</v>
      </c>
      <c r="F930" s="10">
        <v>1203.2308494007295</v>
      </c>
    </row>
    <row r="931" spans="1:6" ht="15.75" x14ac:dyDescent="0.25">
      <c r="A931" s="7" t="s">
        <v>80</v>
      </c>
      <c r="B931" s="14" t="s">
        <v>36</v>
      </c>
      <c r="C931" s="15" t="s">
        <v>74</v>
      </c>
      <c r="D931" s="16">
        <v>172.5</v>
      </c>
      <c r="E931" s="10">
        <v>188.9</v>
      </c>
      <c r="F931" s="10">
        <v>1095.072463768116</v>
      </c>
    </row>
    <row r="932" spans="1:6" ht="15.75" x14ac:dyDescent="0.25">
      <c r="A932" s="7" t="s">
        <v>80</v>
      </c>
      <c r="B932" s="14" t="s">
        <v>37</v>
      </c>
      <c r="C932" s="15" t="s">
        <v>74</v>
      </c>
      <c r="D932" s="16">
        <v>164.6</v>
      </c>
      <c r="E932" s="10">
        <v>194.9</v>
      </c>
      <c r="F932" s="10">
        <v>1184.08262454435</v>
      </c>
    </row>
    <row r="933" spans="1:6" ht="15.75" x14ac:dyDescent="0.25">
      <c r="A933" s="7" t="s">
        <v>80</v>
      </c>
      <c r="B933" s="14" t="s">
        <v>38</v>
      </c>
      <c r="C933" s="15" t="s">
        <v>74</v>
      </c>
      <c r="D933" s="16">
        <v>188.8</v>
      </c>
      <c r="E933" s="10">
        <v>212</v>
      </c>
      <c r="F933" s="10">
        <v>1122.8813559322034</v>
      </c>
    </row>
    <row r="934" spans="1:6" ht="15.75" x14ac:dyDescent="0.25">
      <c r="A934" s="7" t="s">
        <v>80</v>
      </c>
      <c r="B934" s="14" t="s">
        <v>39</v>
      </c>
      <c r="C934" s="15" t="s">
        <v>74</v>
      </c>
      <c r="D934" s="16">
        <v>153.9</v>
      </c>
      <c r="E934" s="10">
        <v>206.1</v>
      </c>
      <c r="F934" s="10">
        <v>1339.1812865497075</v>
      </c>
    </row>
    <row r="935" spans="1:6" ht="15.75" x14ac:dyDescent="0.25">
      <c r="A935" s="7" t="s">
        <v>80</v>
      </c>
      <c r="B935" s="8" t="s">
        <v>40</v>
      </c>
      <c r="C935" s="15" t="s">
        <v>74</v>
      </c>
      <c r="D935" s="16">
        <v>157.80000000000001</v>
      </c>
      <c r="E935" s="10">
        <v>241.5</v>
      </c>
      <c r="F935" s="10">
        <v>1530.4182509505702</v>
      </c>
    </row>
    <row r="936" spans="1:6" ht="15.75" x14ac:dyDescent="0.25">
      <c r="A936" s="7" t="s">
        <v>80</v>
      </c>
      <c r="B936" s="14" t="s">
        <v>41</v>
      </c>
      <c r="C936" s="15" t="s">
        <v>74</v>
      </c>
      <c r="D936" s="16">
        <v>129.30000000000001</v>
      </c>
      <c r="E936" s="10">
        <v>170.4</v>
      </c>
      <c r="F936" s="10">
        <v>1317.8654292343385</v>
      </c>
    </row>
    <row r="937" spans="1:6" ht="15.75" x14ac:dyDescent="0.25">
      <c r="A937" s="7" t="s">
        <v>80</v>
      </c>
      <c r="B937" s="14" t="s">
        <v>42</v>
      </c>
      <c r="C937" s="15" t="s">
        <v>74</v>
      </c>
      <c r="D937" s="16">
        <v>125</v>
      </c>
      <c r="E937" s="10">
        <v>153</v>
      </c>
      <c r="F937" s="10">
        <v>1224</v>
      </c>
    </row>
    <row r="938" spans="1:6" ht="15.75" x14ac:dyDescent="0.25">
      <c r="A938" s="7" t="s">
        <v>80</v>
      </c>
      <c r="B938" s="14" t="s">
        <v>43</v>
      </c>
      <c r="C938" s="15" t="s">
        <v>74</v>
      </c>
      <c r="D938" s="16">
        <v>102</v>
      </c>
      <c r="E938" s="10">
        <v>88.7</v>
      </c>
      <c r="F938" s="10">
        <v>869.60784313725492</v>
      </c>
    </row>
    <row r="939" spans="1:6" ht="15.75" x14ac:dyDescent="0.25">
      <c r="A939" s="7" t="s">
        <v>80</v>
      </c>
      <c r="B939" s="14" t="s">
        <v>44</v>
      </c>
      <c r="C939" s="15" t="s">
        <v>74</v>
      </c>
      <c r="D939" s="16">
        <v>158.80000000000001</v>
      </c>
      <c r="E939" s="10">
        <v>172.3</v>
      </c>
      <c r="F939" s="10">
        <v>1085.0125944584381</v>
      </c>
    </row>
    <row r="940" spans="1:6" ht="15.75" x14ac:dyDescent="0.25">
      <c r="A940" s="7" t="s">
        <v>80</v>
      </c>
      <c r="B940" s="14" t="s">
        <v>45</v>
      </c>
      <c r="C940" s="15" t="s">
        <v>74</v>
      </c>
      <c r="D940" s="16">
        <v>97.6</v>
      </c>
      <c r="E940" s="10">
        <v>124.3</v>
      </c>
      <c r="F940" s="10">
        <v>1273.5655737704919</v>
      </c>
    </row>
    <row r="941" spans="1:6" ht="15.75" x14ac:dyDescent="0.25">
      <c r="A941" s="7" t="s">
        <v>80</v>
      </c>
      <c r="B941" s="14" t="s">
        <v>46</v>
      </c>
      <c r="C941" s="15" t="s">
        <v>74</v>
      </c>
      <c r="D941" s="16">
        <v>81.900000000000006</v>
      </c>
      <c r="E941" s="10">
        <v>94.8</v>
      </c>
      <c r="F941" s="10">
        <v>1157.5091575091574</v>
      </c>
    </row>
    <row r="942" spans="1:6" ht="15.75" x14ac:dyDescent="0.25">
      <c r="A942" s="7" t="s">
        <v>80</v>
      </c>
      <c r="B942" s="14" t="s">
        <v>47</v>
      </c>
      <c r="C942" s="15" t="s">
        <v>74</v>
      </c>
      <c r="D942" s="16">
        <v>65.5</v>
      </c>
      <c r="E942" s="10">
        <v>99</v>
      </c>
      <c r="F942" s="10">
        <v>1511.4503816793892</v>
      </c>
    </row>
    <row r="943" spans="1:6" ht="15.75" x14ac:dyDescent="0.25">
      <c r="A943" s="7" t="s">
        <v>80</v>
      </c>
      <c r="B943" s="14" t="s">
        <v>48</v>
      </c>
      <c r="C943" s="15" t="s">
        <v>74</v>
      </c>
      <c r="D943" s="16">
        <v>59.8</v>
      </c>
      <c r="E943" s="10">
        <v>85.8</v>
      </c>
      <c r="F943" s="10">
        <v>1434.7826086956522</v>
      </c>
    </row>
    <row r="944" spans="1:6" ht="15.75" x14ac:dyDescent="0.25">
      <c r="A944" s="7" t="s">
        <v>80</v>
      </c>
      <c r="B944" s="14" t="s">
        <v>49</v>
      </c>
      <c r="C944" s="15" t="s">
        <v>74</v>
      </c>
      <c r="D944" s="16">
        <v>56.7</v>
      </c>
      <c r="E944" s="10">
        <v>84.1</v>
      </c>
      <c r="F944" s="10">
        <v>1483.2451499118165</v>
      </c>
    </row>
    <row r="945" spans="1:6" ht="15.75" x14ac:dyDescent="0.25">
      <c r="A945" s="7" t="s">
        <v>80</v>
      </c>
      <c r="B945" s="14" t="s">
        <v>50</v>
      </c>
      <c r="C945" s="15" t="s">
        <v>74</v>
      </c>
      <c r="D945" s="16">
        <v>54.44</v>
      </c>
      <c r="E945" s="10">
        <v>82.33</v>
      </c>
      <c r="F945" s="10">
        <v>1512.3071271124174</v>
      </c>
    </row>
    <row r="946" spans="1:6" ht="15.75" x14ac:dyDescent="0.25">
      <c r="A946" s="7" t="s">
        <v>80</v>
      </c>
      <c r="B946" s="14" t="s">
        <v>51</v>
      </c>
      <c r="C946" s="15" t="s">
        <v>74</v>
      </c>
      <c r="D946" s="16">
        <v>49.5</v>
      </c>
      <c r="E946" s="10">
        <v>77.400000000000006</v>
      </c>
      <c r="F946" s="10">
        <v>1563.6363636363637</v>
      </c>
    </row>
    <row r="947" spans="1:6" ht="15.75" x14ac:dyDescent="0.25">
      <c r="A947" s="7" t="s">
        <v>80</v>
      </c>
      <c r="B947" s="14" t="s">
        <v>52</v>
      </c>
      <c r="C947" s="15" t="s">
        <v>74</v>
      </c>
      <c r="D947" s="16">
        <v>46.67</v>
      </c>
      <c r="E947" s="10">
        <v>114.45</v>
      </c>
      <c r="F947" s="10">
        <v>2452.3248339404327</v>
      </c>
    </row>
    <row r="948" spans="1:6" ht="15.75" x14ac:dyDescent="0.25">
      <c r="A948" s="7" t="s">
        <v>80</v>
      </c>
      <c r="B948" s="14" t="s">
        <v>53</v>
      </c>
      <c r="C948" s="15" t="s">
        <v>74</v>
      </c>
      <c r="D948" s="16">
        <v>42.93</v>
      </c>
      <c r="E948" s="10">
        <v>56.93</v>
      </c>
      <c r="F948" s="10">
        <v>1326.1122757978103</v>
      </c>
    </row>
    <row r="949" spans="1:6" ht="15.75" x14ac:dyDescent="0.25">
      <c r="A949" s="7" t="s">
        <v>80</v>
      </c>
      <c r="B949" s="14" t="s">
        <v>54</v>
      </c>
      <c r="C949" s="15" t="s">
        <v>74</v>
      </c>
      <c r="D949" s="16">
        <v>54.41</v>
      </c>
      <c r="E949" s="10">
        <v>3627.47</v>
      </c>
      <c r="F949" s="10">
        <v>66669.178459841947</v>
      </c>
    </row>
    <row r="950" spans="1:6" ht="15.75" x14ac:dyDescent="0.25">
      <c r="A950" s="7" t="s">
        <v>80</v>
      </c>
      <c r="B950" s="14" t="s">
        <v>55</v>
      </c>
      <c r="C950" s="15" t="s">
        <v>74</v>
      </c>
      <c r="D950" s="16">
        <v>57.7</v>
      </c>
      <c r="E950" s="10">
        <v>4456.12</v>
      </c>
      <c r="F950" s="10">
        <v>77229.11611785095</v>
      </c>
    </row>
    <row r="951" spans="1:6" ht="15.75" x14ac:dyDescent="0.25">
      <c r="A951" s="7" t="s">
        <v>80</v>
      </c>
      <c r="B951" s="14" t="s">
        <v>56</v>
      </c>
      <c r="C951" s="15" t="s">
        <v>74</v>
      </c>
      <c r="D951" s="16">
        <v>51.61</v>
      </c>
      <c r="E951" s="10">
        <v>3527.2878110999995</v>
      </c>
      <c r="F951" s="10">
        <v>68345.045748885866</v>
      </c>
    </row>
    <row r="952" spans="1:6" ht="15.75" x14ac:dyDescent="0.25">
      <c r="A952" s="7" t="s">
        <v>80</v>
      </c>
      <c r="B952" s="14" t="s">
        <v>57</v>
      </c>
      <c r="C952" s="15" t="s">
        <v>74</v>
      </c>
      <c r="D952" s="16">
        <v>49.67</v>
      </c>
      <c r="E952" s="10">
        <v>4154.9650000000001</v>
      </c>
      <c r="F952" s="10">
        <v>83651.399234950673</v>
      </c>
    </row>
    <row r="953" spans="1:6" ht="15.75" x14ac:dyDescent="0.25">
      <c r="A953" s="7" t="s">
        <v>80</v>
      </c>
      <c r="B953" s="14" t="s">
        <v>58</v>
      </c>
      <c r="C953" s="15" t="s">
        <v>74</v>
      </c>
      <c r="D953" s="16">
        <v>63.03</v>
      </c>
      <c r="E953" s="10">
        <v>3753.3511679999997</v>
      </c>
      <c r="F953" s="10">
        <v>59548.646168491185</v>
      </c>
    </row>
    <row r="954" spans="1:6" ht="15.75" x14ac:dyDescent="0.25">
      <c r="A954" s="7" t="s">
        <v>80</v>
      </c>
      <c r="B954" s="12" t="s">
        <v>59</v>
      </c>
      <c r="C954" s="7" t="s">
        <v>74</v>
      </c>
      <c r="D954" s="10">
        <v>46.88</v>
      </c>
      <c r="E954" s="10">
        <v>117.99696</v>
      </c>
      <c r="F954" s="10">
        <v>2517</v>
      </c>
    </row>
    <row r="955" spans="1:6" ht="15.75" x14ac:dyDescent="0.25">
      <c r="A955" s="7" t="s">
        <v>80</v>
      </c>
      <c r="B955" s="12" t="s">
        <v>60</v>
      </c>
      <c r="C955" s="7" t="s">
        <v>74</v>
      </c>
      <c r="D955" s="10">
        <v>67.489999999999995</v>
      </c>
      <c r="E955" s="10">
        <v>185.12506999999997</v>
      </c>
      <c r="F955" s="10">
        <v>2743</v>
      </c>
    </row>
    <row r="956" spans="1:6" ht="15.75" x14ac:dyDescent="0.25">
      <c r="A956" s="7" t="s">
        <v>80</v>
      </c>
      <c r="B956" s="14" t="s">
        <v>51</v>
      </c>
      <c r="C956" s="15" t="s">
        <v>75</v>
      </c>
      <c r="D956" s="16">
        <v>19</v>
      </c>
      <c r="E956" s="10"/>
      <c r="F956" s="10">
        <v>0</v>
      </c>
    </row>
    <row r="957" spans="1:6" ht="15.75" x14ac:dyDescent="0.25">
      <c r="A957" s="7" t="s">
        <v>80</v>
      </c>
      <c r="B957" s="14" t="s">
        <v>52</v>
      </c>
      <c r="C957" s="15" t="s">
        <v>75</v>
      </c>
      <c r="D957" s="16">
        <v>11</v>
      </c>
      <c r="E957" s="10"/>
      <c r="F957" s="10">
        <v>0</v>
      </c>
    </row>
    <row r="958" spans="1:6" ht="15.75" x14ac:dyDescent="0.25">
      <c r="A958" s="7" t="s">
        <v>80</v>
      </c>
      <c r="B958" s="14" t="s">
        <v>53</v>
      </c>
      <c r="C958" s="15" t="s">
        <v>75</v>
      </c>
      <c r="D958" s="16">
        <v>10</v>
      </c>
      <c r="E958" s="10"/>
      <c r="F958" s="10">
        <v>0</v>
      </c>
    </row>
    <row r="959" spans="1:6" ht="15.75" x14ac:dyDescent="0.25">
      <c r="A959" s="7" t="s">
        <v>80</v>
      </c>
      <c r="B959" s="14" t="s">
        <v>54</v>
      </c>
      <c r="C959" s="15" t="s">
        <v>75</v>
      </c>
      <c r="D959" s="16">
        <v>10.24</v>
      </c>
      <c r="E959" s="10">
        <v>10.01</v>
      </c>
      <c r="F959" s="10">
        <v>977.5390625</v>
      </c>
    </row>
    <row r="960" spans="1:6" ht="15.75" x14ac:dyDescent="0.25">
      <c r="A960" s="7" t="s">
        <v>80</v>
      </c>
      <c r="B960" s="14" t="s">
        <v>55</v>
      </c>
      <c r="C960" s="15" t="s">
        <v>75</v>
      </c>
      <c r="D960" s="16">
        <v>11</v>
      </c>
      <c r="E960" s="10">
        <v>11</v>
      </c>
      <c r="F960" s="10">
        <v>1000</v>
      </c>
    </row>
    <row r="961" spans="1:6" ht="15.75" x14ac:dyDescent="0.25">
      <c r="A961" s="7" t="s">
        <v>80</v>
      </c>
      <c r="B961" s="14" t="s">
        <v>56</v>
      </c>
      <c r="C961" s="15" t="s">
        <v>75</v>
      </c>
      <c r="D961" s="16">
        <v>6</v>
      </c>
      <c r="E961" s="10">
        <v>5</v>
      </c>
      <c r="F961" s="10">
        <v>833.33333333333337</v>
      </c>
    </row>
    <row r="962" spans="1:6" ht="15.75" x14ac:dyDescent="0.25">
      <c r="A962" s="7" t="s">
        <v>80</v>
      </c>
      <c r="B962" s="14" t="s">
        <v>57</v>
      </c>
      <c r="C962" s="15" t="s">
        <v>75</v>
      </c>
      <c r="D962" s="16">
        <v>17</v>
      </c>
      <c r="E962" s="10">
        <v>15</v>
      </c>
      <c r="F962" s="10">
        <v>882.35294117647061</v>
      </c>
    </row>
    <row r="963" spans="1:6" ht="15.75" x14ac:dyDescent="0.25">
      <c r="A963" s="7" t="s">
        <v>80</v>
      </c>
      <c r="B963" s="14" t="s">
        <v>58</v>
      </c>
      <c r="C963" s="15" t="s">
        <v>75</v>
      </c>
      <c r="D963" s="16">
        <v>9</v>
      </c>
      <c r="E963" s="10">
        <v>9.5129999999999999</v>
      </c>
      <c r="F963" s="10">
        <v>1057</v>
      </c>
    </row>
    <row r="964" spans="1:6" ht="15.75" x14ac:dyDescent="0.25">
      <c r="A964" s="7" t="s">
        <v>80</v>
      </c>
      <c r="B964" s="12" t="s">
        <v>59</v>
      </c>
      <c r="C964" s="7" t="s">
        <v>75</v>
      </c>
      <c r="D964" s="10">
        <v>8</v>
      </c>
      <c r="E964" s="10">
        <v>3.976</v>
      </c>
      <c r="F964" s="10">
        <v>497</v>
      </c>
    </row>
    <row r="965" spans="1:6" ht="15.75" x14ac:dyDescent="0.25">
      <c r="A965" s="7" t="s">
        <v>80</v>
      </c>
      <c r="B965" s="12" t="s">
        <v>60</v>
      </c>
      <c r="C965" s="7" t="s">
        <v>75</v>
      </c>
      <c r="D965" s="10">
        <v>9</v>
      </c>
      <c r="E965" s="10">
        <v>10.422000000000001</v>
      </c>
      <c r="F965" s="10">
        <v>1158.0000000000002</v>
      </c>
    </row>
    <row r="966" spans="1:6" ht="15.75" x14ac:dyDescent="0.25">
      <c r="A966" s="7" t="s">
        <v>80</v>
      </c>
      <c r="B966" s="14" t="s">
        <v>6</v>
      </c>
      <c r="C966" s="15" t="s">
        <v>76</v>
      </c>
      <c r="D966" s="16">
        <v>1012.2</v>
      </c>
      <c r="E966" s="10">
        <v>518.6</v>
      </c>
      <c r="F966" s="10">
        <v>512.34933807547918</v>
      </c>
    </row>
    <row r="967" spans="1:6" ht="15.75" x14ac:dyDescent="0.25">
      <c r="A967" s="7" t="s">
        <v>80</v>
      </c>
      <c r="B967" s="14" t="s">
        <v>8</v>
      </c>
      <c r="C967" s="15" t="s">
        <v>76</v>
      </c>
      <c r="D967" s="16">
        <v>1063.4000000000001</v>
      </c>
      <c r="E967" s="10">
        <v>490.4</v>
      </c>
      <c r="F967" s="10">
        <v>461.16230957306749</v>
      </c>
    </row>
    <row r="968" spans="1:6" ht="15.75" x14ac:dyDescent="0.25">
      <c r="A968" s="7" t="s">
        <v>80</v>
      </c>
      <c r="B968" s="14" t="s">
        <v>9</v>
      </c>
      <c r="C968" s="15" t="s">
        <v>76</v>
      </c>
      <c r="D968" s="16">
        <v>1049.9000000000001</v>
      </c>
      <c r="E968" s="10">
        <v>577.70000000000005</v>
      </c>
      <c r="F968" s="10">
        <v>550.2428802743118</v>
      </c>
    </row>
    <row r="969" spans="1:6" ht="15.75" x14ac:dyDescent="0.25">
      <c r="A969" s="7" t="s">
        <v>80</v>
      </c>
      <c r="B969" s="14" t="s">
        <v>10</v>
      </c>
      <c r="C969" s="15" t="s">
        <v>76</v>
      </c>
      <c r="D969" s="16">
        <v>1020.2</v>
      </c>
      <c r="E969" s="10">
        <v>752.7</v>
      </c>
      <c r="F969" s="10">
        <v>737.79651048813957</v>
      </c>
    </row>
    <row r="970" spans="1:6" ht="15.75" x14ac:dyDescent="0.25">
      <c r="A970" s="7" t="s">
        <v>80</v>
      </c>
      <c r="B970" s="14" t="s">
        <v>11</v>
      </c>
      <c r="C970" s="15" t="s">
        <v>76</v>
      </c>
      <c r="D970" s="16">
        <v>1121.0999999999999</v>
      </c>
      <c r="E970" s="10">
        <v>882</v>
      </c>
      <c r="F970" s="10">
        <v>786.72732138078675</v>
      </c>
    </row>
    <row r="971" spans="1:6" ht="15.75" x14ac:dyDescent="0.25">
      <c r="A971" s="7" t="s">
        <v>80</v>
      </c>
      <c r="B971" s="14" t="s">
        <v>12</v>
      </c>
      <c r="C971" s="15" t="s">
        <v>76</v>
      </c>
      <c r="D971" s="16">
        <v>949</v>
      </c>
      <c r="E971" s="10">
        <v>529.5</v>
      </c>
      <c r="F971" s="10">
        <v>557.9557428872497</v>
      </c>
    </row>
    <row r="972" spans="1:6" ht="15.75" x14ac:dyDescent="0.25">
      <c r="A972" s="7" t="s">
        <v>80</v>
      </c>
      <c r="B972" s="14" t="s">
        <v>13</v>
      </c>
      <c r="C972" s="15" t="s">
        <v>76</v>
      </c>
      <c r="D972" s="16">
        <v>1085.8</v>
      </c>
      <c r="E972" s="10">
        <v>719.6</v>
      </c>
      <c r="F972" s="10">
        <v>662.7371523300792</v>
      </c>
    </row>
    <row r="973" spans="1:6" ht="15.75" x14ac:dyDescent="0.25">
      <c r="A973" s="7" t="s">
        <v>80</v>
      </c>
      <c r="B973" s="14" t="s">
        <v>14</v>
      </c>
      <c r="C973" s="15" t="s">
        <v>76</v>
      </c>
      <c r="D973" s="16">
        <v>1063</v>
      </c>
      <c r="E973" s="10">
        <v>789.8</v>
      </c>
      <c r="F973" s="10">
        <v>742.99153339604891</v>
      </c>
    </row>
    <row r="974" spans="1:6" ht="15.75" x14ac:dyDescent="0.25">
      <c r="A974" s="7" t="s">
        <v>80</v>
      </c>
      <c r="B974" s="14" t="s">
        <v>15</v>
      </c>
      <c r="C974" s="15" t="s">
        <v>76</v>
      </c>
      <c r="D974" s="16">
        <v>998.6</v>
      </c>
      <c r="E974" s="10">
        <v>491.9</v>
      </c>
      <c r="F974" s="10">
        <v>492.58962547566591</v>
      </c>
    </row>
    <row r="975" spans="1:6" ht="15.75" x14ac:dyDescent="0.25">
      <c r="A975" s="7" t="s">
        <v>80</v>
      </c>
      <c r="B975" s="14" t="s">
        <v>16</v>
      </c>
      <c r="C975" s="15" t="s">
        <v>76</v>
      </c>
      <c r="D975" s="16">
        <v>1007.6</v>
      </c>
      <c r="E975" s="10">
        <v>726.5</v>
      </c>
      <c r="F975" s="10">
        <v>721.02024612941636</v>
      </c>
    </row>
    <row r="976" spans="1:6" ht="15.75" x14ac:dyDescent="0.25">
      <c r="A976" s="7" t="s">
        <v>80</v>
      </c>
      <c r="B976" s="14" t="s">
        <v>17</v>
      </c>
      <c r="C976" s="15" t="s">
        <v>76</v>
      </c>
      <c r="D976" s="16">
        <v>1013.3</v>
      </c>
      <c r="E976" s="10">
        <v>789.9</v>
      </c>
      <c r="F976" s="10">
        <v>779.53222145465315</v>
      </c>
    </row>
    <row r="977" spans="1:6" ht="15.75" x14ac:dyDescent="0.25">
      <c r="A977" s="7" t="s">
        <v>80</v>
      </c>
      <c r="B977" s="14" t="s">
        <v>18</v>
      </c>
      <c r="C977" s="15" t="s">
        <v>76</v>
      </c>
      <c r="D977" s="16">
        <v>981.5</v>
      </c>
      <c r="E977" s="10">
        <v>657.6</v>
      </c>
      <c r="F977" s="10">
        <v>669.9949057564952</v>
      </c>
    </row>
    <row r="978" spans="1:6" ht="15.75" x14ac:dyDescent="0.25">
      <c r="A978" s="7" t="s">
        <v>80</v>
      </c>
      <c r="B978" s="14" t="s">
        <v>19</v>
      </c>
      <c r="C978" s="15" t="s">
        <v>76</v>
      </c>
      <c r="D978" s="16">
        <v>930.2</v>
      </c>
      <c r="E978" s="10">
        <v>581</v>
      </c>
      <c r="F978" s="10">
        <v>624.5968608901311</v>
      </c>
    </row>
    <row r="979" spans="1:6" ht="15.75" x14ac:dyDescent="0.25">
      <c r="A979" s="7" t="s">
        <v>80</v>
      </c>
      <c r="B979" s="14" t="s">
        <v>20</v>
      </c>
      <c r="C979" s="15" t="s">
        <v>76</v>
      </c>
      <c r="D979" s="16">
        <v>1042.7</v>
      </c>
      <c r="E979" s="10">
        <v>367.3</v>
      </c>
      <c r="F979" s="10">
        <v>352.2585595089671</v>
      </c>
    </row>
    <row r="980" spans="1:6" ht="15.75" x14ac:dyDescent="0.25">
      <c r="A980" s="7" t="s">
        <v>80</v>
      </c>
      <c r="B980" s="14" t="s">
        <v>21</v>
      </c>
      <c r="C980" s="15" t="s">
        <v>76</v>
      </c>
      <c r="D980" s="16">
        <v>994.8</v>
      </c>
      <c r="E980" s="10">
        <v>733.1</v>
      </c>
      <c r="F980" s="10">
        <v>736.9320466425412</v>
      </c>
    </row>
    <row r="981" spans="1:6" ht="15.75" x14ac:dyDescent="0.25">
      <c r="A981" s="7" t="s">
        <v>80</v>
      </c>
      <c r="B981" s="14" t="s">
        <v>22</v>
      </c>
      <c r="C981" s="15" t="s">
        <v>76</v>
      </c>
      <c r="D981" s="16">
        <v>974.6</v>
      </c>
      <c r="E981" s="10">
        <v>679.3</v>
      </c>
      <c r="F981" s="10">
        <v>697.00389903550172</v>
      </c>
    </row>
    <row r="982" spans="1:6" ht="15.75" x14ac:dyDescent="0.25">
      <c r="A982" s="7" t="s">
        <v>80</v>
      </c>
      <c r="B982" s="14" t="s">
        <v>23</v>
      </c>
      <c r="C982" s="15" t="s">
        <v>76</v>
      </c>
      <c r="D982" s="16">
        <v>954.2</v>
      </c>
      <c r="E982" s="10">
        <v>740.7</v>
      </c>
      <c r="F982" s="10">
        <v>776.25235799622715</v>
      </c>
    </row>
    <row r="983" spans="1:6" ht="15.75" x14ac:dyDescent="0.25">
      <c r="A983" s="7" t="s">
        <v>80</v>
      </c>
      <c r="B983" s="14" t="s">
        <v>24</v>
      </c>
      <c r="C983" s="15" t="s">
        <v>76</v>
      </c>
      <c r="D983" s="16">
        <v>1039.9000000000001</v>
      </c>
      <c r="E983" s="10">
        <v>901.3</v>
      </c>
      <c r="F983" s="10">
        <v>866.7179536493893</v>
      </c>
    </row>
    <row r="984" spans="1:6" ht="15.75" x14ac:dyDescent="0.25">
      <c r="A984" s="7" t="s">
        <v>80</v>
      </c>
      <c r="B984" s="14" t="s">
        <v>25</v>
      </c>
      <c r="C984" s="15" t="s">
        <v>76</v>
      </c>
      <c r="D984" s="16">
        <v>946.4</v>
      </c>
      <c r="E984" s="10">
        <v>948.6</v>
      </c>
      <c r="F984" s="10">
        <v>1002.3245984784446</v>
      </c>
    </row>
    <row r="985" spans="1:6" ht="15.75" x14ac:dyDescent="0.25">
      <c r="A985" s="7" t="s">
        <v>80</v>
      </c>
      <c r="B985" s="14" t="s">
        <v>26</v>
      </c>
      <c r="C985" s="15" t="s">
        <v>76</v>
      </c>
      <c r="D985" s="16">
        <v>863.9</v>
      </c>
      <c r="E985" s="10">
        <v>640.1</v>
      </c>
      <c r="F985" s="10">
        <v>740.94223868503298</v>
      </c>
    </row>
    <row r="986" spans="1:6" ht="15.75" x14ac:dyDescent="0.25">
      <c r="A986" s="7" t="s">
        <v>80</v>
      </c>
      <c r="B986" s="14" t="s">
        <v>27</v>
      </c>
      <c r="C986" s="15" t="s">
        <v>76</v>
      </c>
      <c r="D986" s="16">
        <v>856.4</v>
      </c>
      <c r="E986" s="10">
        <v>774.4</v>
      </c>
      <c r="F986" s="10">
        <v>904.25035030359652</v>
      </c>
    </row>
    <row r="987" spans="1:6" ht="15.75" x14ac:dyDescent="0.25">
      <c r="A987" s="7" t="s">
        <v>80</v>
      </c>
      <c r="B987" s="14" t="s">
        <v>28</v>
      </c>
      <c r="C987" s="15" t="s">
        <v>76</v>
      </c>
      <c r="D987" s="16">
        <v>786.2</v>
      </c>
      <c r="E987" s="10">
        <v>616.1</v>
      </c>
      <c r="F987" s="10">
        <v>783.64283897227165</v>
      </c>
    </row>
    <row r="988" spans="1:6" ht="15.75" x14ac:dyDescent="0.25">
      <c r="A988" s="7" t="s">
        <v>80</v>
      </c>
      <c r="B988" s="14" t="s">
        <v>29</v>
      </c>
      <c r="C988" s="15" t="s">
        <v>76</v>
      </c>
      <c r="D988" s="16">
        <v>835.1</v>
      </c>
      <c r="E988" s="10">
        <v>839.8</v>
      </c>
      <c r="F988" s="10">
        <v>1005.628068494791</v>
      </c>
    </row>
    <row r="989" spans="1:6" ht="15.75" x14ac:dyDescent="0.25">
      <c r="A989" s="7" t="s">
        <v>80</v>
      </c>
      <c r="B989" s="14" t="s">
        <v>30</v>
      </c>
      <c r="C989" s="15" t="s">
        <v>76</v>
      </c>
      <c r="D989" s="16">
        <v>843.4</v>
      </c>
      <c r="E989" s="10">
        <v>903.1</v>
      </c>
      <c r="F989" s="10">
        <v>1070.7849181882855</v>
      </c>
    </row>
    <row r="990" spans="1:6" ht="15.75" x14ac:dyDescent="0.25">
      <c r="A990" s="7" t="s">
        <v>80</v>
      </c>
      <c r="B990" s="14" t="s">
        <v>31</v>
      </c>
      <c r="C990" s="15" t="s">
        <v>76</v>
      </c>
      <c r="D990" s="16">
        <v>785.1</v>
      </c>
      <c r="E990" s="10">
        <v>875.1</v>
      </c>
      <c r="F990" s="10">
        <v>1114.6350783339701</v>
      </c>
    </row>
    <row r="991" spans="1:6" ht="15.75" x14ac:dyDescent="0.25">
      <c r="A991" s="7" t="s">
        <v>80</v>
      </c>
      <c r="B991" s="14" t="s">
        <v>32</v>
      </c>
      <c r="C991" s="15" t="s">
        <v>76</v>
      </c>
      <c r="D991" s="16">
        <v>746.3</v>
      </c>
      <c r="E991" s="10">
        <v>770</v>
      </c>
      <c r="F991" s="10">
        <v>1031.7566662200188</v>
      </c>
    </row>
    <row r="992" spans="1:6" ht="15.75" x14ac:dyDescent="0.25">
      <c r="A992" s="7" t="s">
        <v>80</v>
      </c>
      <c r="B992" s="14" t="s">
        <v>33</v>
      </c>
      <c r="C992" s="15" t="s">
        <v>76</v>
      </c>
      <c r="D992" s="16">
        <v>838.3</v>
      </c>
      <c r="E992" s="10">
        <v>1046.5999999999999</v>
      </c>
      <c r="F992" s="10">
        <v>1248.4790647739471</v>
      </c>
    </row>
    <row r="993" spans="1:6" ht="15.75" x14ac:dyDescent="0.25">
      <c r="A993" s="7" t="s">
        <v>80</v>
      </c>
      <c r="B993" s="14" t="s">
        <v>34</v>
      </c>
      <c r="C993" s="15" t="s">
        <v>76</v>
      </c>
      <c r="D993" s="16">
        <v>815</v>
      </c>
      <c r="E993" s="10">
        <v>922.3</v>
      </c>
      <c r="F993" s="10">
        <v>1131.6564417177915</v>
      </c>
    </row>
    <row r="994" spans="1:6" ht="15.75" x14ac:dyDescent="0.25">
      <c r="A994" s="7" t="s">
        <v>80</v>
      </c>
      <c r="B994" s="14" t="s">
        <v>35</v>
      </c>
      <c r="C994" s="15" t="s">
        <v>76</v>
      </c>
      <c r="D994" s="16">
        <v>884</v>
      </c>
      <c r="E994" s="10">
        <v>862.7</v>
      </c>
      <c r="F994" s="10">
        <v>975.90497737556564</v>
      </c>
    </row>
    <row r="995" spans="1:6" ht="15.75" x14ac:dyDescent="0.25">
      <c r="A995" s="7" t="s">
        <v>80</v>
      </c>
      <c r="B995" s="14" t="s">
        <v>36</v>
      </c>
      <c r="C995" s="15" t="s">
        <v>76</v>
      </c>
      <c r="D995" s="16">
        <v>842</v>
      </c>
      <c r="E995" s="10">
        <v>1061</v>
      </c>
      <c r="F995" s="10">
        <v>1260.0950118764845</v>
      </c>
    </row>
    <row r="996" spans="1:6" ht="15.75" x14ac:dyDescent="0.25">
      <c r="A996" s="7" t="s">
        <v>80</v>
      </c>
      <c r="B996" s="14" t="s">
        <v>37</v>
      </c>
      <c r="C996" s="15" t="s">
        <v>76</v>
      </c>
      <c r="D996" s="16">
        <v>796.1</v>
      </c>
      <c r="E996" s="10">
        <v>1017.3</v>
      </c>
      <c r="F996" s="10">
        <v>1277.8545408868233</v>
      </c>
    </row>
    <row r="997" spans="1:6" ht="15.75" x14ac:dyDescent="0.25">
      <c r="A997" s="7" t="s">
        <v>80</v>
      </c>
      <c r="B997" s="14" t="s">
        <v>38</v>
      </c>
      <c r="C997" s="15" t="s">
        <v>76</v>
      </c>
      <c r="D997" s="16">
        <v>875.7</v>
      </c>
      <c r="E997" s="10">
        <v>1260.3</v>
      </c>
      <c r="F997" s="10">
        <v>1439.1915039397054</v>
      </c>
    </row>
    <row r="998" spans="1:6" ht="15.75" x14ac:dyDescent="0.25">
      <c r="A998" s="7" t="s">
        <v>80</v>
      </c>
      <c r="B998" s="14" t="s">
        <v>39</v>
      </c>
      <c r="C998" s="15" t="s">
        <v>76</v>
      </c>
      <c r="D998" s="16">
        <v>842.8</v>
      </c>
      <c r="E998" s="10">
        <v>979.3</v>
      </c>
      <c r="F998" s="10">
        <v>1161.9601328903655</v>
      </c>
    </row>
    <row r="999" spans="1:6" ht="15.75" x14ac:dyDescent="0.25">
      <c r="A999" s="7" t="s">
        <v>80</v>
      </c>
      <c r="B999" s="8" t="s">
        <v>40</v>
      </c>
      <c r="C999" s="15" t="s">
        <v>76</v>
      </c>
      <c r="D999" s="16">
        <v>835</v>
      </c>
      <c r="E999" s="10">
        <v>1165</v>
      </c>
      <c r="F999" s="10">
        <v>1395.2095808383233</v>
      </c>
    </row>
    <row r="1000" spans="1:6" ht="15.75" x14ac:dyDescent="0.25">
      <c r="A1000" s="7" t="s">
        <v>80</v>
      </c>
      <c r="B1000" s="14" t="s">
        <v>41</v>
      </c>
      <c r="C1000" s="15" t="s">
        <v>76</v>
      </c>
      <c r="D1000" s="16">
        <v>881</v>
      </c>
      <c r="E1000" s="10">
        <v>1277</v>
      </c>
      <c r="F1000" s="10">
        <v>1449.489216799092</v>
      </c>
    </row>
    <row r="1001" spans="1:6" ht="15.75" x14ac:dyDescent="0.25">
      <c r="A1001" s="7" t="s">
        <v>80</v>
      </c>
      <c r="B1001" s="14" t="s">
        <v>42</v>
      </c>
      <c r="C1001" s="15" t="s">
        <v>76</v>
      </c>
      <c r="D1001" s="16">
        <v>851</v>
      </c>
      <c r="E1001" s="10">
        <v>968</v>
      </c>
      <c r="F1001" s="10">
        <v>1137.485311398355</v>
      </c>
    </row>
    <row r="1002" spans="1:6" ht="15.75" x14ac:dyDescent="0.25">
      <c r="A1002" s="7" t="s">
        <v>80</v>
      </c>
      <c r="B1002" s="14" t="s">
        <v>43</v>
      </c>
      <c r="C1002" s="15" t="s">
        <v>76</v>
      </c>
      <c r="D1002" s="16">
        <v>831.3</v>
      </c>
      <c r="E1002" s="10">
        <v>1072.5</v>
      </c>
      <c r="F1002" s="10">
        <v>1290.1479610249007</v>
      </c>
    </row>
    <row r="1003" spans="1:6" ht="15.75" x14ac:dyDescent="0.25">
      <c r="A1003" s="7" t="s">
        <v>80</v>
      </c>
      <c r="B1003" s="14" t="s">
        <v>44</v>
      </c>
      <c r="C1003" s="15" t="s">
        <v>76</v>
      </c>
      <c r="D1003" s="16">
        <v>877.6</v>
      </c>
      <c r="E1003" s="10">
        <v>1119.9000000000001</v>
      </c>
      <c r="F1003" s="10">
        <v>1276.0938924339107</v>
      </c>
    </row>
    <row r="1004" spans="1:6" ht="15.75" x14ac:dyDescent="0.25">
      <c r="A1004" s="7" t="s">
        <v>80</v>
      </c>
      <c r="B1004" s="14" t="s">
        <v>45</v>
      </c>
      <c r="C1004" s="15" t="s">
        <v>76</v>
      </c>
      <c r="D1004" s="16">
        <v>797.6</v>
      </c>
      <c r="E1004" s="10">
        <v>1223.9000000000001</v>
      </c>
      <c r="F1004" s="10">
        <v>1534.4784353059176</v>
      </c>
    </row>
    <row r="1005" spans="1:6" ht="15.75" x14ac:dyDescent="0.25">
      <c r="A1005" s="7" t="s">
        <v>80</v>
      </c>
      <c r="B1005" s="14" t="s">
        <v>46</v>
      </c>
      <c r="C1005" s="15" t="s">
        <v>76</v>
      </c>
      <c r="D1005" s="16">
        <v>869.3</v>
      </c>
      <c r="E1005" s="10">
        <v>1246.3</v>
      </c>
      <c r="F1005" s="10">
        <v>1433.6822730932936</v>
      </c>
    </row>
    <row r="1006" spans="1:6" ht="15.75" x14ac:dyDescent="0.25">
      <c r="A1006" s="7" t="s">
        <v>80</v>
      </c>
      <c r="B1006" s="14" t="s">
        <v>47</v>
      </c>
      <c r="C1006" s="15" t="s">
        <v>76</v>
      </c>
      <c r="D1006" s="16">
        <v>884</v>
      </c>
      <c r="E1006" s="10">
        <v>1286</v>
      </c>
      <c r="F1006" s="10">
        <v>1454.7511312217196</v>
      </c>
    </row>
    <row r="1007" spans="1:6" ht="15.75" x14ac:dyDescent="0.25">
      <c r="A1007" s="7" t="s">
        <v>80</v>
      </c>
      <c r="B1007" s="14" t="s">
        <v>48</v>
      </c>
      <c r="C1007" s="15" t="s">
        <v>76</v>
      </c>
      <c r="D1007" s="16">
        <v>879</v>
      </c>
      <c r="E1007" s="10">
        <v>1336.4</v>
      </c>
      <c r="F1007" s="10">
        <v>1520.3640500568829</v>
      </c>
    </row>
    <row r="1008" spans="1:6" ht="15.75" x14ac:dyDescent="0.25">
      <c r="A1008" s="7" t="s">
        <v>80</v>
      </c>
      <c r="B1008" s="14" t="s">
        <v>49</v>
      </c>
      <c r="C1008" s="15" t="s">
        <v>76</v>
      </c>
      <c r="D1008" s="16">
        <v>809</v>
      </c>
      <c r="E1008" s="10">
        <v>1302</v>
      </c>
      <c r="F1008" s="10">
        <v>1609.3943139678615</v>
      </c>
    </row>
    <row r="1009" spans="1:6" ht="15.75" x14ac:dyDescent="0.25">
      <c r="A1009" s="7" t="s">
        <v>80</v>
      </c>
      <c r="B1009" s="14" t="s">
        <v>50</v>
      </c>
      <c r="C1009" s="15" t="s">
        <v>76</v>
      </c>
      <c r="D1009" s="16">
        <v>848</v>
      </c>
      <c r="E1009" s="10">
        <v>1389</v>
      </c>
      <c r="F1009" s="10">
        <v>1637.9716981132076</v>
      </c>
    </row>
    <row r="1010" spans="1:6" ht="15.75" x14ac:dyDescent="0.25">
      <c r="A1010" s="7" t="s">
        <v>80</v>
      </c>
      <c r="B1010" s="14" t="s">
        <v>51</v>
      </c>
      <c r="C1010" s="15" t="s">
        <v>76</v>
      </c>
      <c r="D1010" s="16">
        <v>935</v>
      </c>
      <c r="E1010" s="10">
        <v>1557</v>
      </c>
      <c r="F1010" s="10">
        <v>1665.24064171123</v>
      </c>
    </row>
    <row r="1011" spans="1:6" ht="15.75" x14ac:dyDescent="0.25">
      <c r="A1011" s="7" t="s">
        <v>80</v>
      </c>
      <c r="B1011" s="14" t="s">
        <v>52</v>
      </c>
      <c r="C1011" s="15" t="s">
        <v>76</v>
      </c>
      <c r="D1011" s="16">
        <v>888</v>
      </c>
      <c r="E1011" s="10">
        <v>1633</v>
      </c>
      <c r="F1011" s="10">
        <v>1838.963963963964</v>
      </c>
    </row>
    <row r="1012" spans="1:6" ht="15.75" x14ac:dyDescent="0.25">
      <c r="A1012" s="7" t="s">
        <v>80</v>
      </c>
      <c r="B1012" s="14" t="s">
        <v>53</v>
      </c>
      <c r="C1012" s="15" t="s">
        <v>76</v>
      </c>
      <c r="D1012" s="16">
        <v>901</v>
      </c>
      <c r="E1012" s="10">
        <v>1758</v>
      </c>
      <c r="F1012" s="10">
        <v>1951.1653718091011</v>
      </c>
    </row>
    <row r="1013" spans="1:6" ht="15.75" x14ac:dyDescent="0.25">
      <c r="A1013" s="7" t="s">
        <v>80</v>
      </c>
      <c r="B1013" s="14" t="s">
        <v>54</v>
      </c>
      <c r="C1013" s="15" t="s">
        <v>76</v>
      </c>
      <c r="D1013" s="16">
        <v>919</v>
      </c>
      <c r="E1013" s="10">
        <v>117.43</v>
      </c>
      <c r="F1013" s="10">
        <v>127.78019586507072</v>
      </c>
    </row>
    <row r="1014" spans="1:6" ht="15.75" x14ac:dyDescent="0.25">
      <c r="A1014" s="7" t="s">
        <v>80</v>
      </c>
      <c r="B1014" s="14" t="s">
        <v>55</v>
      </c>
      <c r="C1014" s="15" t="s">
        <v>76</v>
      </c>
      <c r="D1014" s="16">
        <v>952</v>
      </c>
      <c r="E1014" s="10">
        <v>177.57</v>
      </c>
      <c r="F1014" s="10">
        <v>186.52310924369749</v>
      </c>
    </row>
    <row r="1015" spans="1:6" ht="15.75" x14ac:dyDescent="0.25">
      <c r="A1015" s="7" t="s">
        <v>80</v>
      </c>
      <c r="B1015" s="14" t="s">
        <v>56</v>
      </c>
      <c r="C1015" s="15" t="s">
        <v>76</v>
      </c>
      <c r="D1015" s="16">
        <v>975</v>
      </c>
      <c r="E1015" s="10">
        <v>141.75</v>
      </c>
      <c r="F1015" s="10">
        <v>145.38461538461539</v>
      </c>
    </row>
    <row r="1016" spans="1:6" ht="15.75" x14ac:dyDescent="0.25">
      <c r="A1016" s="7" t="s">
        <v>80</v>
      </c>
      <c r="B1016" s="14" t="s">
        <v>57</v>
      </c>
      <c r="C1016" s="15" t="s">
        <v>76</v>
      </c>
      <c r="D1016" s="16">
        <v>907</v>
      </c>
      <c r="E1016" s="10">
        <v>102.25999999999999</v>
      </c>
      <c r="F1016" s="10">
        <v>112.74531422271222</v>
      </c>
    </row>
    <row r="1017" spans="1:6" ht="15.75" x14ac:dyDescent="0.25">
      <c r="A1017" s="7" t="s">
        <v>80</v>
      </c>
      <c r="B1017" s="14" t="s">
        <v>58</v>
      </c>
      <c r="C1017" s="15" t="s">
        <v>76</v>
      </c>
      <c r="D1017" s="16">
        <v>925</v>
      </c>
      <c r="E1017" s="10">
        <v>143.51930999999999</v>
      </c>
      <c r="F1017" s="10">
        <v>155.15601081081081</v>
      </c>
    </row>
    <row r="1018" spans="1:6" ht="15.75" x14ac:dyDescent="0.25">
      <c r="A1018" s="7" t="s">
        <v>80</v>
      </c>
      <c r="B1018" s="12" t="s">
        <v>59</v>
      </c>
      <c r="C1018" s="7" t="s">
        <v>76</v>
      </c>
      <c r="D1018" s="10">
        <v>877</v>
      </c>
      <c r="E1018" s="10">
        <v>1779.433</v>
      </c>
      <c r="F1018" s="10">
        <v>2029</v>
      </c>
    </row>
    <row r="1019" spans="1:6" ht="15.75" x14ac:dyDescent="0.25">
      <c r="A1019" s="7" t="s">
        <v>80</v>
      </c>
      <c r="B1019" s="12" t="s">
        <v>60</v>
      </c>
      <c r="C1019" s="7" t="s">
        <v>76</v>
      </c>
      <c r="D1019" s="10">
        <v>917</v>
      </c>
      <c r="E1019" s="10">
        <v>1939.4549999999999</v>
      </c>
      <c r="F1019" s="10">
        <v>2114.9999999999995</v>
      </c>
    </row>
    <row r="1020" spans="1:6" ht="15.75" x14ac:dyDescent="0.25">
      <c r="A1020" s="7" t="s">
        <v>80</v>
      </c>
      <c r="B1020" s="14" t="s">
        <v>6</v>
      </c>
      <c r="C1020" s="15" t="s">
        <v>77</v>
      </c>
      <c r="D1020" s="16">
        <v>0.2</v>
      </c>
      <c r="E1020" s="10">
        <v>0.1</v>
      </c>
      <c r="F1020" s="10">
        <v>500</v>
      </c>
    </row>
    <row r="1021" spans="1:6" ht="15.75" x14ac:dyDescent="0.25">
      <c r="A1021" s="7" t="s">
        <v>80</v>
      </c>
      <c r="B1021" s="14" t="s">
        <v>8</v>
      </c>
      <c r="C1021" s="15" t="s">
        <v>77</v>
      </c>
      <c r="D1021" s="16">
        <v>0.3</v>
      </c>
      <c r="E1021" s="10">
        <v>0.2</v>
      </c>
      <c r="F1021" s="10">
        <v>666.66666666666674</v>
      </c>
    </row>
    <row r="1022" spans="1:6" ht="15.75" x14ac:dyDescent="0.25">
      <c r="A1022" s="7" t="s">
        <v>80</v>
      </c>
      <c r="B1022" s="14" t="s">
        <v>9</v>
      </c>
      <c r="C1022" s="15" t="s">
        <v>77</v>
      </c>
      <c r="D1022" s="16">
        <v>0.2</v>
      </c>
      <c r="E1022" s="10">
        <v>0.1</v>
      </c>
      <c r="F1022" s="10">
        <v>500</v>
      </c>
    </row>
    <row r="1023" spans="1:6" ht="15.75" x14ac:dyDescent="0.25">
      <c r="A1023" s="7" t="s">
        <v>80</v>
      </c>
      <c r="B1023" s="14" t="s">
        <v>10</v>
      </c>
      <c r="C1023" s="15" t="s">
        <v>77</v>
      </c>
      <c r="D1023" s="16">
        <v>0.2</v>
      </c>
      <c r="E1023" s="10">
        <v>0.1</v>
      </c>
      <c r="F1023" s="10">
        <v>500</v>
      </c>
    </row>
    <row r="1024" spans="1:6" ht="15.75" x14ac:dyDescent="0.25">
      <c r="A1024" s="7" t="s">
        <v>80</v>
      </c>
      <c r="B1024" s="14" t="s">
        <v>11</v>
      </c>
      <c r="C1024" s="15" t="s">
        <v>77</v>
      </c>
      <c r="D1024" s="16">
        <v>0.2</v>
      </c>
      <c r="E1024" s="10">
        <v>0.1</v>
      </c>
      <c r="F1024" s="10">
        <v>500</v>
      </c>
    </row>
    <row r="1025" spans="1:6" ht="15.75" x14ac:dyDescent="0.25">
      <c r="A1025" s="7" t="s">
        <v>80</v>
      </c>
      <c r="B1025" s="14" t="s">
        <v>12</v>
      </c>
      <c r="C1025" s="15" t="s">
        <v>77</v>
      </c>
      <c r="D1025" s="16">
        <v>0.1</v>
      </c>
      <c r="E1025" s="10">
        <v>0</v>
      </c>
      <c r="F1025" s="10">
        <v>0</v>
      </c>
    </row>
    <row r="1026" spans="1:6" ht="15.75" x14ac:dyDescent="0.25">
      <c r="A1026" s="7" t="s">
        <v>80</v>
      </c>
      <c r="B1026" s="14" t="s">
        <v>13</v>
      </c>
      <c r="C1026" s="15" t="s">
        <v>77</v>
      </c>
      <c r="D1026" s="16">
        <v>0.2</v>
      </c>
      <c r="E1026" s="10">
        <v>0.1</v>
      </c>
      <c r="F1026" s="10">
        <v>500</v>
      </c>
    </row>
    <row r="1027" spans="1:6" ht="15.75" x14ac:dyDescent="0.25">
      <c r="A1027" s="7" t="s">
        <v>80</v>
      </c>
      <c r="B1027" s="14" t="s">
        <v>14</v>
      </c>
      <c r="C1027" s="15" t="s">
        <v>77</v>
      </c>
      <c r="D1027" s="16">
        <v>0.4</v>
      </c>
      <c r="E1027" s="10">
        <v>0.2</v>
      </c>
      <c r="F1027" s="10">
        <v>500</v>
      </c>
    </row>
    <row r="1028" spans="1:6" ht="15.75" x14ac:dyDescent="0.25">
      <c r="A1028" s="7" t="s">
        <v>80</v>
      </c>
      <c r="B1028" s="14" t="s">
        <v>15</v>
      </c>
      <c r="C1028" s="15" t="s">
        <v>77</v>
      </c>
      <c r="D1028" s="16">
        <v>0.3</v>
      </c>
      <c r="E1028" s="10">
        <v>0.2</v>
      </c>
      <c r="F1028" s="10">
        <v>666.66666666666674</v>
      </c>
    </row>
    <row r="1029" spans="1:6" ht="15.75" x14ac:dyDescent="0.25">
      <c r="A1029" s="7" t="s">
        <v>80</v>
      </c>
      <c r="B1029" s="14" t="s">
        <v>16</v>
      </c>
      <c r="C1029" s="15" t="s">
        <v>77</v>
      </c>
      <c r="D1029" s="16">
        <v>0.5</v>
      </c>
      <c r="E1029" s="10">
        <v>0.3</v>
      </c>
      <c r="F1029" s="10">
        <v>600</v>
      </c>
    </row>
    <row r="1030" spans="1:6" ht="15.75" x14ac:dyDescent="0.25">
      <c r="A1030" s="7" t="s">
        <v>80</v>
      </c>
      <c r="B1030" s="14" t="s">
        <v>17</v>
      </c>
      <c r="C1030" s="15" t="s">
        <v>77</v>
      </c>
      <c r="D1030" s="16">
        <v>0.3</v>
      </c>
      <c r="E1030" s="10">
        <v>0.1</v>
      </c>
      <c r="F1030" s="10">
        <v>333.33333333333337</v>
      </c>
    </row>
    <row r="1031" spans="1:6" ht="15.75" x14ac:dyDescent="0.25">
      <c r="A1031" s="7" t="s">
        <v>80</v>
      </c>
      <c r="B1031" s="14" t="s">
        <v>18</v>
      </c>
      <c r="C1031" s="15" t="s">
        <v>77</v>
      </c>
      <c r="D1031" s="16">
        <v>0.6</v>
      </c>
      <c r="E1031" s="10">
        <v>0.4</v>
      </c>
      <c r="F1031" s="10">
        <v>666.66666666666674</v>
      </c>
    </row>
    <row r="1032" spans="1:6" ht="15.75" x14ac:dyDescent="0.25">
      <c r="A1032" s="7" t="s">
        <v>80</v>
      </c>
      <c r="B1032" s="14" t="s">
        <v>19</v>
      </c>
      <c r="C1032" s="15" t="s">
        <v>77</v>
      </c>
      <c r="D1032" s="16">
        <v>0.7</v>
      </c>
      <c r="E1032" s="10">
        <v>0.5</v>
      </c>
      <c r="F1032" s="10">
        <v>714.28571428571433</v>
      </c>
    </row>
    <row r="1033" spans="1:6" ht="15.75" x14ac:dyDescent="0.25">
      <c r="A1033" s="7" t="s">
        <v>80</v>
      </c>
      <c r="B1033" s="14" t="s">
        <v>20</v>
      </c>
      <c r="C1033" s="15" t="s">
        <v>77</v>
      </c>
      <c r="D1033" s="16">
        <v>0.6</v>
      </c>
      <c r="E1033" s="10">
        <v>0.4</v>
      </c>
      <c r="F1033" s="10">
        <v>666.66666666666674</v>
      </c>
    </row>
    <row r="1034" spans="1:6" ht="15.75" x14ac:dyDescent="0.25">
      <c r="A1034" s="7" t="s">
        <v>80</v>
      </c>
      <c r="B1034" s="14" t="s">
        <v>21</v>
      </c>
      <c r="C1034" s="15" t="s">
        <v>77</v>
      </c>
      <c r="D1034" s="16">
        <v>1.1000000000000001</v>
      </c>
      <c r="E1034" s="10">
        <v>0.6</v>
      </c>
      <c r="F1034" s="10">
        <v>545.45454545454538</v>
      </c>
    </row>
    <row r="1035" spans="1:6" ht="15.75" x14ac:dyDescent="0.25">
      <c r="A1035" s="7" t="s">
        <v>80</v>
      </c>
      <c r="B1035" s="14" t="s">
        <v>22</v>
      </c>
      <c r="C1035" s="15" t="s">
        <v>77</v>
      </c>
      <c r="D1035" s="16">
        <v>1.1000000000000001</v>
      </c>
      <c r="E1035" s="10">
        <v>0.8</v>
      </c>
      <c r="F1035" s="10">
        <v>727.27272727272725</v>
      </c>
    </row>
    <row r="1036" spans="1:6" ht="15.75" x14ac:dyDescent="0.25">
      <c r="A1036" s="7" t="s">
        <v>80</v>
      </c>
      <c r="B1036" s="14" t="s">
        <v>23</v>
      </c>
      <c r="C1036" s="15" t="s">
        <v>77</v>
      </c>
      <c r="D1036" s="16">
        <v>0.5</v>
      </c>
      <c r="E1036" s="10">
        <v>0.2</v>
      </c>
      <c r="F1036" s="10">
        <v>400</v>
      </c>
    </row>
    <row r="1037" spans="1:6" ht="15.75" x14ac:dyDescent="0.25">
      <c r="A1037" s="7" t="s">
        <v>80</v>
      </c>
      <c r="B1037" s="14" t="s">
        <v>24</v>
      </c>
      <c r="C1037" s="15" t="s">
        <v>77</v>
      </c>
      <c r="D1037" s="16">
        <v>0.5</v>
      </c>
      <c r="E1037" s="10">
        <v>0.2</v>
      </c>
      <c r="F1037" s="10">
        <v>400</v>
      </c>
    </row>
    <row r="1038" spans="1:6" ht="15.75" x14ac:dyDescent="0.25">
      <c r="A1038" s="7" t="s">
        <v>80</v>
      </c>
      <c r="B1038" s="14" t="s">
        <v>25</v>
      </c>
      <c r="C1038" s="15" t="s">
        <v>77</v>
      </c>
      <c r="D1038" s="16">
        <v>0.4</v>
      </c>
      <c r="E1038" s="10">
        <v>0.1</v>
      </c>
      <c r="F1038" s="10">
        <v>250</v>
      </c>
    </row>
    <row r="1039" spans="1:6" ht="15.75" x14ac:dyDescent="0.25">
      <c r="A1039" s="7" t="s">
        <v>80</v>
      </c>
      <c r="B1039" s="14" t="s">
        <v>26</v>
      </c>
      <c r="C1039" s="15" t="s">
        <v>77</v>
      </c>
      <c r="D1039" s="16">
        <v>0.3</v>
      </c>
      <c r="E1039" s="10">
        <v>0.1</v>
      </c>
      <c r="F1039" s="10">
        <v>333.33333333333337</v>
      </c>
    </row>
    <row r="1040" spans="1:6" ht="15.75" x14ac:dyDescent="0.25">
      <c r="A1040" s="7" t="s">
        <v>80</v>
      </c>
      <c r="B1040" s="14" t="s">
        <v>27</v>
      </c>
      <c r="C1040" s="15" t="s">
        <v>77</v>
      </c>
      <c r="D1040" s="16">
        <v>0.1</v>
      </c>
      <c r="E1040" s="10">
        <v>0</v>
      </c>
      <c r="F1040" s="10">
        <v>0</v>
      </c>
    </row>
    <row r="1041" spans="1:6" ht="15.75" x14ac:dyDescent="0.25">
      <c r="A1041" s="7" t="s">
        <v>80</v>
      </c>
      <c r="B1041" s="14" t="s">
        <v>28</v>
      </c>
      <c r="C1041" s="15" t="s">
        <v>77</v>
      </c>
      <c r="D1041" s="16">
        <v>0.1</v>
      </c>
      <c r="E1041" s="10">
        <v>0.1</v>
      </c>
      <c r="F1041" s="10">
        <v>1000</v>
      </c>
    </row>
    <row r="1042" spans="1:6" ht="15.75" x14ac:dyDescent="0.25">
      <c r="A1042" s="7" t="s">
        <v>80</v>
      </c>
      <c r="B1042" s="14" t="s">
        <v>29</v>
      </c>
      <c r="C1042" s="15" t="s">
        <v>77</v>
      </c>
      <c r="D1042" s="16">
        <v>0.2</v>
      </c>
      <c r="E1042" s="10">
        <v>0.1</v>
      </c>
      <c r="F1042" s="10">
        <v>500</v>
      </c>
    </row>
    <row r="1043" spans="1:6" ht="15.75" x14ac:dyDescent="0.25">
      <c r="A1043" s="7" t="s">
        <v>80</v>
      </c>
      <c r="B1043" s="14" t="s">
        <v>30</v>
      </c>
      <c r="C1043" s="15" t="s">
        <v>77</v>
      </c>
      <c r="D1043" s="16">
        <v>0.3</v>
      </c>
      <c r="E1043" s="10">
        <v>0.2</v>
      </c>
      <c r="F1043" s="10">
        <v>666.66666666666674</v>
      </c>
    </row>
    <row r="1044" spans="1:6" ht="15.75" x14ac:dyDescent="0.25">
      <c r="A1044" s="7" t="s">
        <v>80</v>
      </c>
      <c r="B1044" s="14" t="s">
        <v>31</v>
      </c>
      <c r="C1044" s="15" t="s">
        <v>77</v>
      </c>
      <c r="D1044" s="16">
        <v>0.4</v>
      </c>
      <c r="E1044" s="10">
        <v>0.3</v>
      </c>
      <c r="F1044" s="10">
        <v>750</v>
      </c>
    </row>
    <row r="1045" spans="1:6" ht="15.75" x14ac:dyDescent="0.25">
      <c r="A1045" s="7" t="s">
        <v>80</v>
      </c>
      <c r="B1045" s="14" t="s">
        <v>32</v>
      </c>
      <c r="C1045" s="15" t="s">
        <v>77</v>
      </c>
      <c r="D1045" s="16">
        <v>0.3</v>
      </c>
      <c r="E1045" s="10">
        <v>0.2</v>
      </c>
      <c r="F1045" s="10">
        <v>666.66666666666674</v>
      </c>
    </row>
    <row r="1046" spans="1:6" ht="15.75" x14ac:dyDescent="0.25">
      <c r="A1046" s="7" t="s">
        <v>80</v>
      </c>
      <c r="B1046" s="14" t="s">
        <v>33</v>
      </c>
      <c r="C1046" s="15" t="s">
        <v>77</v>
      </c>
      <c r="D1046" s="16">
        <v>0.4</v>
      </c>
      <c r="E1046" s="10">
        <v>0.3</v>
      </c>
      <c r="F1046" s="10">
        <v>750</v>
      </c>
    </row>
    <row r="1047" spans="1:6" ht="15.75" x14ac:dyDescent="0.25">
      <c r="A1047" s="7" t="s">
        <v>80</v>
      </c>
      <c r="B1047" s="14" t="s">
        <v>34</v>
      </c>
      <c r="C1047" s="15" t="s">
        <v>77</v>
      </c>
      <c r="D1047" s="16">
        <v>0.3</v>
      </c>
      <c r="E1047" s="10">
        <v>0.2</v>
      </c>
      <c r="F1047" s="10">
        <v>666.66666666666674</v>
      </c>
    </row>
    <row r="1048" spans="1:6" ht="15.75" x14ac:dyDescent="0.25">
      <c r="A1048" s="7" t="s">
        <v>80</v>
      </c>
      <c r="B1048" s="14" t="s">
        <v>35</v>
      </c>
      <c r="C1048" s="15" t="s">
        <v>77</v>
      </c>
      <c r="D1048" s="16">
        <v>0.3</v>
      </c>
      <c r="E1048" s="10">
        <v>0.2</v>
      </c>
      <c r="F1048" s="10">
        <v>666.66666666666674</v>
      </c>
    </row>
    <row r="1049" spans="1:6" ht="15.75" x14ac:dyDescent="0.25">
      <c r="A1049" s="7" t="s">
        <v>80</v>
      </c>
      <c r="B1049" s="14" t="s">
        <v>36</v>
      </c>
      <c r="C1049" s="15" t="s">
        <v>77</v>
      </c>
      <c r="D1049" s="16">
        <v>0.2</v>
      </c>
      <c r="E1049" s="10">
        <v>0.1</v>
      </c>
      <c r="F1049" s="10">
        <v>500</v>
      </c>
    </row>
    <row r="1050" spans="1:6" ht="15.75" x14ac:dyDescent="0.25">
      <c r="A1050" s="7" t="s">
        <v>80</v>
      </c>
      <c r="B1050" s="14" t="s">
        <v>37</v>
      </c>
      <c r="C1050" s="15" t="s">
        <v>77</v>
      </c>
      <c r="D1050" s="16">
        <v>0.2</v>
      </c>
      <c r="E1050" s="10">
        <v>0.1</v>
      </c>
      <c r="F1050" s="10">
        <v>500</v>
      </c>
    </row>
    <row r="1051" spans="1:6" ht="15.75" x14ac:dyDescent="0.25">
      <c r="A1051" s="7" t="s">
        <v>80</v>
      </c>
      <c r="B1051" s="14" t="s">
        <v>38</v>
      </c>
      <c r="C1051" s="15" t="s">
        <v>77</v>
      </c>
      <c r="D1051" s="16">
        <v>0.2</v>
      </c>
      <c r="E1051" s="10">
        <v>0.1</v>
      </c>
      <c r="F1051" s="10">
        <v>500</v>
      </c>
    </row>
    <row r="1052" spans="1:6" ht="15.75" x14ac:dyDescent="0.25">
      <c r="A1052" s="7" t="s">
        <v>80</v>
      </c>
      <c r="B1052" s="14" t="s">
        <v>39</v>
      </c>
      <c r="C1052" s="15" t="s">
        <v>77</v>
      </c>
      <c r="D1052" s="16">
        <v>0.2</v>
      </c>
      <c r="E1052" s="10">
        <v>0.1</v>
      </c>
      <c r="F1052" s="10">
        <v>500</v>
      </c>
    </row>
    <row r="1053" spans="1:6" ht="15.75" x14ac:dyDescent="0.25">
      <c r="A1053" s="7" t="s">
        <v>80</v>
      </c>
      <c r="B1053" s="8" t="s">
        <v>40</v>
      </c>
      <c r="C1053" s="15" t="s">
        <v>77</v>
      </c>
      <c r="D1053" s="16">
        <v>0.1</v>
      </c>
      <c r="E1053" s="10">
        <v>0.1</v>
      </c>
      <c r="F1053" s="10">
        <v>1000</v>
      </c>
    </row>
    <row r="1054" spans="1:6" ht="15.75" x14ac:dyDescent="0.25">
      <c r="A1054" s="7" t="s">
        <v>80</v>
      </c>
      <c r="B1054" s="14" t="s">
        <v>41</v>
      </c>
      <c r="C1054" s="15" t="s">
        <v>77</v>
      </c>
      <c r="D1054" s="16">
        <v>0.3</v>
      </c>
      <c r="E1054" s="10">
        <v>0.3</v>
      </c>
      <c r="F1054" s="10">
        <v>1000</v>
      </c>
    </row>
    <row r="1055" spans="1:6" ht="15.75" x14ac:dyDescent="0.25">
      <c r="A1055" s="7" t="s">
        <v>80</v>
      </c>
      <c r="B1055" s="14" t="s">
        <v>42</v>
      </c>
      <c r="C1055" s="15" t="s">
        <v>77</v>
      </c>
      <c r="D1055" s="16">
        <v>0.4</v>
      </c>
      <c r="E1055" s="10">
        <v>0.3</v>
      </c>
      <c r="F1055" s="10">
        <v>750</v>
      </c>
    </row>
    <row r="1056" spans="1:6" ht="15.75" x14ac:dyDescent="0.25">
      <c r="A1056" s="7" t="s">
        <v>80</v>
      </c>
      <c r="B1056" s="14" t="s">
        <v>43</v>
      </c>
      <c r="C1056" s="15" t="s">
        <v>77</v>
      </c>
      <c r="D1056" s="16">
        <v>0.3</v>
      </c>
      <c r="E1056" s="10">
        <v>0.3</v>
      </c>
      <c r="F1056" s="10">
        <v>1000</v>
      </c>
    </row>
    <row r="1057" spans="1:6" ht="15.75" x14ac:dyDescent="0.25">
      <c r="A1057" s="7" t="s">
        <v>80</v>
      </c>
      <c r="B1057" s="14" t="s">
        <v>44</v>
      </c>
      <c r="C1057" s="15" t="s">
        <v>77</v>
      </c>
      <c r="D1057" s="16">
        <v>0.3</v>
      </c>
      <c r="E1057" s="10">
        <v>0.2</v>
      </c>
      <c r="F1057" s="10">
        <v>666.66666666666674</v>
      </c>
    </row>
    <row r="1058" spans="1:6" ht="15.75" x14ac:dyDescent="0.25">
      <c r="A1058" s="7" t="s">
        <v>80</v>
      </c>
      <c r="B1058" s="14" t="s">
        <v>45</v>
      </c>
      <c r="C1058" s="15" t="s">
        <v>77</v>
      </c>
      <c r="D1058" s="16">
        <v>0.1</v>
      </c>
      <c r="E1058" s="10">
        <v>0</v>
      </c>
      <c r="F1058" s="10">
        <v>0</v>
      </c>
    </row>
    <row r="1059" spans="1:6" ht="15.75" x14ac:dyDescent="0.25">
      <c r="A1059" s="7" t="s">
        <v>80</v>
      </c>
      <c r="B1059" s="14" t="s">
        <v>46</v>
      </c>
      <c r="C1059" s="15" t="s">
        <v>77</v>
      </c>
      <c r="D1059" s="16">
        <v>0.1</v>
      </c>
      <c r="E1059" s="10">
        <v>0</v>
      </c>
      <c r="F1059" s="10">
        <v>0</v>
      </c>
    </row>
    <row r="1060" spans="1:6" ht="15.75" x14ac:dyDescent="0.25">
      <c r="A1060" s="7" t="s">
        <v>80</v>
      </c>
      <c r="B1060" s="14" t="s">
        <v>47</v>
      </c>
      <c r="C1060" s="15" t="s">
        <v>77</v>
      </c>
      <c r="D1060" s="16">
        <v>0.1</v>
      </c>
      <c r="E1060" s="10">
        <v>0</v>
      </c>
      <c r="F1060" s="10">
        <v>0</v>
      </c>
    </row>
    <row r="1061" spans="1:6" ht="15.75" x14ac:dyDescent="0.25">
      <c r="A1061" s="7" t="s">
        <v>80</v>
      </c>
      <c r="B1061" s="14" t="s">
        <v>48</v>
      </c>
      <c r="C1061" s="15" t="s">
        <v>77</v>
      </c>
      <c r="D1061" s="16">
        <v>0.1</v>
      </c>
      <c r="E1061" s="10">
        <v>0</v>
      </c>
      <c r="F1061" s="10">
        <v>0</v>
      </c>
    </row>
    <row r="1062" spans="1:6" ht="15.75" x14ac:dyDescent="0.25">
      <c r="A1062" s="7" t="s">
        <v>80</v>
      </c>
      <c r="B1062" s="14" t="s">
        <v>49</v>
      </c>
      <c r="C1062" s="15" t="s">
        <v>77</v>
      </c>
      <c r="D1062" s="16">
        <v>0.1</v>
      </c>
      <c r="E1062" s="10">
        <v>0</v>
      </c>
      <c r="F1062" s="10">
        <v>0</v>
      </c>
    </row>
    <row r="1063" spans="1:6" ht="15.75" x14ac:dyDescent="0.25">
      <c r="A1063" s="7" t="s">
        <v>80</v>
      </c>
      <c r="B1063" s="14" t="s">
        <v>50</v>
      </c>
      <c r="C1063" s="15" t="s">
        <v>77</v>
      </c>
      <c r="D1063" s="16">
        <v>5.2999999999999999E-2</v>
      </c>
      <c r="E1063" s="10">
        <v>2.3E-2</v>
      </c>
      <c r="F1063" s="10">
        <v>433.96226415094338</v>
      </c>
    </row>
    <row r="1064" spans="1:6" ht="15.75" x14ac:dyDescent="0.25">
      <c r="A1064" s="7" t="s">
        <v>80</v>
      </c>
      <c r="B1064" s="14" t="s">
        <v>51</v>
      </c>
      <c r="C1064" s="15" t="s">
        <v>77</v>
      </c>
      <c r="D1064" s="16">
        <v>6.4000000000000001E-2</v>
      </c>
      <c r="E1064" s="10">
        <v>2.4E-2</v>
      </c>
      <c r="F1064" s="10">
        <v>375</v>
      </c>
    </row>
    <row r="1065" spans="1:6" ht="15.75" x14ac:dyDescent="0.25">
      <c r="A1065" s="7" t="s">
        <v>80</v>
      </c>
      <c r="B1065" s="14" t="s">
        <v>52</v>
      </c>
      <c r="C1065" s="15" t="s">
        <v>77</v>
      </c>
      <c r="D1065" s="16">
        <v>0.06</v>
      </c>
      <c r="E1065" s="10">
        <v>2.1999999999999999E-2</v>
      </c>
      <c r="F1065" s="10">
        <v>366.66666666666669</v>
      </c>
    </row>
    <row r="1066" spans="1:6" ht="15.75" x14ac:dyDescent="0.25">
      <c r="A1066" s="7" t="s">
        <v>80</v>
      </c>
      <c r="B1066" s="14" t="s">
        <v>53</v>
      </c>
      <c r="C1066" s="15" t="s">
        <v>77</v>
      </c>
      <c r="D1066" s="16">
        <v>7.0000000000000007E-2</v>
      </c>
      <c r="E1066" s="10">
        <v>0.03</v>
      </c>
      <c r="F1066" s="10">
        <v>428.57142857142856</v>
      </c>
    </row>
    <row r="1067" spans="1:6" ht="15.75" x14ac:dyDescent="0.25">
      <c r="A1067" s="7" t="s">
        <v>80</v>
      </c>
      <c r="B1067" s="14" t="s">
        <v>54</v>
      </c>
      <c r="C1067" s="15" t="s">
        <v>77</v>
      </c>
      <c r="D1067" s="16">
        <v>0.14000000000000001</v>
      </c>
      <c r="E1067" s="10">
        <v>1868</v>
      </c>
      <c r="F1067" s="10">
        <v>13342857.142857142</v>
      </c>
    </row>
    <row r="1068" spans="1:6" ht="15.75" x14ac:dyDescent="0.25">
      <c r="A1068" s="7" t="s">
        <v>80</v>
      </c>
      <c r="B1068" s="14" t="s">
        <v>55</v>
      </c>
      <c r="C1068" s="15" t="s">
        <v>77</v>
      </c>
      <c r="D1068" s="16">
        <v>0.16</v>
      </c>
      <c r="E1068" s="10">
        <v>1808</v>
      </c>
      <c r="F1068" s="10">
        <v>11300000</v>
      </c>
    </row>
    <row r="1069" spans="1:6" ht="15.75" x14ac:dyDescent="0.25">
      <c r="A1069" s="7" t="s">
        <v>80</v>
      </c>
      <c r="B1069" s="14" t="s">
        <v>56</v>
      </c>
      <c r="C1069" s="15" t="s">
        <v>77</v>
      </c>
      <c r="D1069" s="16">
        <v>0.17</v>
      </c>
      <c r="E1069" s="10">
        <v>1775</v>
      </c>
      <c r="F1069" s="10">
        <v>10441176.470588235</v>
      </c>
    </row>
    <row r="1070" spans="1:6" ht="15.75" x14ac:dyDescent="0.25">
      <c r="A1070" s="7" t="s">
        <v>80</v>
      </c>
      <c r="B1070" s="14" t="s">
        <v>57</v>
      </c>
      <c r="C1070" s="15" t="s">
        <v>77</v>
      </c>
      <c r="D1070" s="16">
        <v>0.16700000000000001</v>
      </c>
      <c r="E1070" s="10">
        <v>1736</v>
      </c>
      <c r="F1070" s="10">
        <v>10395209.580838323</v>
      </c>
    </row>
    <row r="1071" spans="1:6" ht="15.75" x14ac:dyDescent="0.25">
      <c r="A1071" s="7" t="s">
        <v>80</v>
      </c>
      <c r="B1071" s="14" t="s">
        <v>58</v>
      </c>
      <c r="C1071" s="15" t="s">
        <v>77</v>
      </c>
      <c r="D1071" s="16">
        <v>0.2</v>
      </c>
      <c r="E1071" s="10">
        <v>1794.5</v>
      </c>
      <c r="F1071" s="10">
        <v>8972500</v>
      </c>
    </row>
    <row r="1072" spans="1:6" ht="15.75" x14ac:dyDescent="0.25">
      <c r="A1072" s="7" t="s">
        <v>80</v>
      </c>
      <c r="B1072" s="12" t="s">
        <v>59</v>
      </c>
      <c r="C1072" s="7" t="s">
        <v>77</v>
      </c>
      <c r="D1072" s="10">
        <v>7.0999999999999994E-2</v>
      </c>
      <c r="E1072" s="10">
        <v>2.8541999999999998E-2</v>
      </c>
      <c r="F1072" s="10">
        <v>402</v>
      </c>
    </row>
    <row r="1073" spans="1:6" ht="15.75" x14ac:dyDescent="0.25">
      <c r="A1073" s="7" t="s">
        <v>80</v>
      </c>
      <c r="B1073" s="12" t="s">
        <v>60</v>
      </c>
      <c r="C1073" s="7" t="s">
        <v>77</v>
      </c>
      <c r="D1073" s="10">
        <v>6.8000000000000005E-2</v>
      </c>
      <c r="E1073" s="10">
        <v>2.7268000000000001E-2</v>
      </c>
      <c r="F1073" s="10">
        <v>400.99999999999994</v>
      </c>
    </row>
  </sheetData>
  <pageMargins left="0.7" right="0.7" top="0.75" bottom="0.75" header="0.3" footer="0.3"/>
  <pageSetup paperSize="9" fitToHeight="0" orientation="landscape" r:id="rId1"/>
  <headerFooter>
    <oddHeader>&amp;C&amp;"-,Bold"&amp;16Pearl Milet (Bajra) APY Data</oddHeader>
    <oddFooter>&amp;Lwww.milletstats.om&amp;R&amp;P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580F3-BA40-459A-801D-60E0FF1AF906}">
  <sheetPr>
    <pageSetUpPr fitToPage="1"/>
  </sheetPr>
  <dimension ref="A1:S16"/>
  <sheetViews>
    <sheetView zoomScaleNormal="100" workbookViewId="0">
      <pane xSplit="2" ySplit="1" topLeftCell="C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5" x14ac:dyDescent="0.25"/>
  <cols>
    <col min="1" max="1" width="17.85546875" bestFit="1" customWidth="1"/>
    <col min="2" max="2" width="20.140625" customWidth="1"/>
    <col min="12" max="12" width="10.140625" bestFit="1" customWidth="1"/>
  </cols>
  <sheetData>
    <row r="1" spans="1:19" s="19" customFormat="1" x14ac:dyDescent="0.25">
      <c r="A1" s="19" t="s">
        <v>0</v>
      </c>
      <c r="B1" s="19" t="s">
        <v>119</v>
      </c>
      <c r="C1" s="19" t="s">
        <v>44</v>
      </c>
      <c r="D1" s="19" t="s">
        <v>45</v>
      </c>
      <c r="E1" s="19" t="s">
        <v>46</v>
      </c>
      <c r="F1" s="19" t="s">
        <v>47</v>
      </c>
      <c r="G1" s="19" t="s">
        <v>48</v>
      </c>
      <c r="H1" s="19" t="s">
        <v>49</v>
      </c>
      <c r="I1" s="19" t="s">
        <v>50</v>
      </c>
      <c r="J1" s="19" t="s">
        <v>51</v>
      </c>
      <c r="K1" s="19" t="s">
        <v>52</v>
      </c>
      <c r="L1" s="19" t="s">
        <v>53</v>
      </c>
      <c r="M1" s="19" t="s">
        <v>54</v>
      </c>
      <c r="N1" s="19" t="s">
        <v>55</v>
      </c>
      <c r="O1" s="19" t="s">
        <v>56</v>
      </c>
      <c r="P1" s="19" t="s">
        <v>57</v>
      </c>
      <c r="Q1" s="19" t="s">
        <v>58</v>
      </c>
      <c r="R1" s="19" t="s">
        <v>59</v>
      </c>
      <c r="S1" s="19" t="s">
        <v>60</v>
      </c>
    </row>
    <row r="2" spans="1:19" x14ac:dyDescent="0.25">
      <c r="A2" t="s">
        <v>80</v>
      </c>
      <c r="B2" t="s">
        <v>118</v>
      </c>
      <c r="C2">
        <v>2826</v>
      </c>
      <c r="D2">
        <v>2538</v>
      </c>
      <c r="E2">
        <v>2063</v>
      </c>
      <c r="F2">
        <v>954</v>
      </c>
      <c r="G2">
        <v>2774.12</v>
      </c>
      <c r="H2">
        <v>6412</v>
      </c>
      <c r="I2">
        <v>5015.8320000000003</v>
      </c>
      <c r="J2">
        <v>4283.2950000000001</v>
      </c>
      <c r="K2">
        <v>7399.0439999999999</v>
      </c>
      <c r="L2">
        <v>7838</v>
      </c>
      <c r="M2" s="26">
        <v>1267</v>
      </c>
      <c r="N2">
        <v>7286</v>
      </c>
      <c r="O2" s="26">
        <v>8847</v>
      </c>
      <c r="P2" s="26">
        <v>11341</v>
      </c>
      <c r="Q2" s="26">
        <v>7460</v>
      </c>
      <c r="R2" s="26">
        <v>6727</v>
      </c>
      <c r="S2" s="26">
        <v>10398</v>
      </c>
    </row>
    <row r="3" spans="1:19" x14ac:dyDescent="0.25">
      <c r="A3" t="s">
        <v>80</v>
      </c>
      <c r="B3" t="s">
        <v>117</v>
      </c>
      <c r="C3">
        <v>1107.7</v>
      </c>
      <c r="D3">
        <v>11339.37</v>
      </c>
      <c r="E3">
        <v>2081.0610000000001</v>
      </c>
      <c r="F3">
        <v>2314.2199999999998</v>
      </c>
      <c r="G3">
        <v>2581.9259999999999</v>
      </c>
      <c r="H3">
        <v>7948.5020000000004</v>
      </c>
      <c r="I3">
        <v>17465.414000000001</v>
      </c>
      <c r="J3">
        <v>10393.391</v>
      </c>
      <c r="K3">
        <v>9998.9509999999991</v>
      </c>
      <c r="L3">
        <v>7943.99</v>
      </c>
      <c r="M3" s="26">
        <v>5871.41</v>
      </c>
      <c r="N3">
        <v>9764.81</v>
      </c>
      <c r="O3" s="26">
        <v>8085.64</v>
      </c>
      <c r="P3" s="26">
        <v>10242.23</v>
      </c>
      <c r="Q3" s="26">
        <v>8532.4599999999991</v>
      </c>
      <c r="R3" s="26">
        <v>10502.43</v>
      </c>
      <c r="S3" s="26">
        <v>7105.54</v>
      </c>
    </row>
    <row r="4" spans="1:19" x14ac:dyDescent="0.25">
      <c r="A4" t="s">
        <v>80</v>
      </c>
      <c r="B4" t="s">
        <v>116</v>
      </c>
      <c r="C4">
        <v>0</v>
      </c>
      <c r="D4">
        <v>0</v>
      </c>
      <c r="E4">
        <v>0</v>
      </c>
      <c r="F4">
        <v>0</v>
      </c>
      <c r="G4">
        <v>1146</v>
      </c>
      <c r="H4">
        <v>2645</v>
      </c>
      <c r="I4">
        <v>2851</v>
      </c>
      <c r="J4">
        <v>966</v>
      </c>
      <c r="K4">
        <v>1514.058</v>
      </c>
      <c r="L4">
        <v>2205</v>
      </c>
      <c r="M4">
        <v>322</v>
      </c>
      <c r="N4">
        <v>1863</v>
      </c>
      <c r="O4" s="26">
        <v>5083</v>
      </c>
      <c r="P4" s="26">
        <v>4952</v>
      </c>
      <c r="Q4" s="26">
        <v>3850</v>
      </c>
      <c r="R4" s="26">
        <v>1156</v>
      </c>
      <c r="S4" s="26">
        <v>3952.61</v>
      </c>
    </row>
    <row r="5" spans="1:19" x14ac:dyDescent="0.25">
      <c r="A5" t="s">
        <v>80</v>
      </c>
      <c r="B5" t="s">
        <v>115</v>
      </c>
      <c r="C5">
        <v>0</v>
      </c>
      <c r="D5">
        <v>0</v>
      </c>
      <c r="E5">
        <v>0</v>
      </c>
      <c r="F5">
        <v>125</v>
      </c>
      <c r="G5">
        <v>48</v>
      </c>
      <c r="H5">
        <v>48</v>
      </c>
      <c r="I5">
        <v>333</v>
      </c>
      <c r="J5">
        <v>369</v>
      </c>
      <c r="K5">
        <v>2138</v>
      </c>
      <c r="L5">
        <v>791</v>
      </c>
      <c r="M5">
        <v>669</v>
      </c>
      <c r="N5">
        <v>2050.27</v>
      </c>
      <c r="O5" s="26">
        <v>1248</v>
      </c>
      <c r="P5" s="26">
        <v>2382</v>
      </c>
      <c r="Q5" s="26">
        <v>2122</v>
      </c>
      <c r="R5" s="26">
        <v>1995</v>
      </c>
      <c r="S5" s="26">
        <v>3344</v>
      </c>
    </row>
    <row r="6" spans="1:19" x14ac:dyDescent="0.25">
      <c r="A6" t="s">
        <v>80</v>
      </c>
      <c r="B6" t="s">
        <v>114</v>
      </c>
      <c r="C6">
        <v>975</v>
      </c>
      <c r="D6">
        <v>231.6</v>
      </c>
      <c r="E6">
        <v>1804</v>
      </c>
      <c r="F6">
        <v>744</v>
      </c>
      <c r="G6">
        <v>27842.76</v>
      </c>
      <c r="H6">
        <v>29684</v>
      </c>
      <c r="I6">
        <v>7179</v>
      </c>
      <c r="J6">
        <v>10568.157999999999</v>
      </c>
      <c r="K6">
        <v>12835.671</v>
      </c>
      <c r="L6">
        <v>20325.206999999999</v>
      </c>
      <c r="M6" s="26">
        <v>1270</v>
      </c>
      <c r="N6">
        <v>13229.35</v>
      </c>
      <c r="O6" s="26">
        <v>7004</v>
      </c>
      <c r="P6" s="26">
        <v>3847</v>
      </c>
      <c r="Q6" s="26">
        <v>8205</v>
      </c>
      <c r="R6" s="26">
        <v>7053</v>
      </c>
      <c r="S6" s="26">
        <v>2987</v>
      </c>
    </row>
    <row r="7" spans="1:19" x14ac:dyDescent="0.25">
      <c r="A7" t="s">
        <v>80</v>
      </c>
      <c r="B7" t="s">
        <v>113</v>
      </c>
      <c r="C7">
        <v>0</v>
      </c>
      <c r="D7">
        <v>0</v>
      </c>
      <c r="E7">
        <v>0</v>
      </c>
      <c r="F7">
        <v>0</v>
      </c>
      <c r="G7">
        <v>506</v>
      </c>
      <c r="H7">
        <v>719</v>
      </c>
      <c r="I7">
        <v>100</v>
      </c>
      <c r="J7">
        <v>497</v>
      </c>
      <c r="K7">
        <v>1034.5</v>
      </c>
      <c r="L7">
        <v>899</v>
      </c>
      <c r="M7" s="26">
        <v>1580</v>
      </c>
      <c r="N7">
        <v>1841</v>
      </c>
      <c r="O7">
        <v>479</v>
      </c>
      <c r="P7">
        <v>861</v>
      </c>
      <c r="Q7" s="26">
        <v>2206</v>
      </c>
      <c r="R7">
        <v>963</v>
      </c>
      <c r="S7" s="26">
        <v>2655</v>
      </c>
    </row>
    <row r="8" spans="1:19" x14ac:dyDescent="0.25">
      <c r="A8" t="s">
        <v>80</v>
      </c>
      <c r="B8" t="s">
        <v>112</v>
      </c>
      <c r="C8">
        <v>0</v>
      </c>
      <c r="D8">
        <v>0</v>
      </c>
      <c r="E8">
        <v>110</v>
      </c>
      <c r="F8">
        <v>614</v>
      </c>
      <c r="G8">
        <v>500</v>
      </c>
      <c r="H8">
        <v>500</v>
      </c>
      <c r="I8">
        <v>819</v>
      </c>
      <c r="J8">
        <v>959.09799999999996</v>
      </c>
      <c r="K8">
        <v>1231.2070000000001</v>
      </c>
      <c r="L8">
        <v>1181</v>
      </c>
      <c r="M8" s="26">
        <v>1180</v>
      </c>
      <c r="N8">
        <v>1528</v>
      </c>
      <c r="O8" s="26">
        <v>1206</v>
      </c>
      <c r="P8" s="26">
        <v>2328</v>
      </c>
      <c r="Q8" s="26">
        <v>3089</v>
      </c>
      <c r="R8" s="26">
        <v>1143</v>
      </c>
      <c r="S8" s="26">
        <v>1837</v>
      </c>
    </row>
    <row r="9" spans="1:19" x14ac:dyDescent="0.25">
      <c r="A9" t="s">
        <v>80</v>
      </c>
      <c r="B9" t="s">
        <v>111</v>
      </c>
      <c r="C9">
        <v>209.52</v>
      </c>
      <c r="D9">
        <v>101</v>
      </c>
      <c r="E9">
        <v>216</v>
      </c>
      <c r="F9">
        <v>166</v>
      </c>
      <c r="G9">
        <v>754.82899999999995</v>
      </c>
      <c r="H9">
        <v>571.21</v>
      </c>
      <c r="I9">
        <v>586.33299999999997</v>
      </c>
      <c r="J9">
        <v>1376.6130000000001</v>
      </c>
      <c r="K9">
        <v>1001.02</v>
      </c>
      <c r="L9">
        <v>1210.1179999999999</v>
      </c>
      <c r="M9">
        <v>820.33</v>
      </c>
      <c r="N9">
        <v>737.82</v>
      </c>
      <c r="O9">
        <v>587.91999999999996</v>
      </c>
      <c r="P9">
        <v>743.71</v>
      </c>
      <c r="Q9">
        <v>879.42</v>
      </c>
      <c r="R9">
        <v>844.92</v>
      </c>
      <c r="S9" s="26">
        <v>1008.66</v>
      </c>
    </row>
    <row r="10" spans="1:19" x14ac:dyDescent="0.25">
      <c r="A10" t="s">
        <v>80</v>
      </c>
      <c r="B10" t="s">
        <v>110</v>
      </c>
      <c r="C10">
        <v>75</v>
      </c>
      <c r="D10">
        <v>83.1</v>
      </c>
      <c r="E10">
        <v>77</v>
      </c>
      <c r="F10">
        <v>43</v>
      </c>
      <c r="G10">
        <v>142.97999999999999</v>
      </c>
      <c r="H10">
        <v>330</v>
      </c>
      <c r="I10">
        <v>546</v>
      </c>
      <c r="J10">
        <v>551.99099999999999</v>
      </c>
      <c r="K10">
        <v>433.46199999999999</v>
      </c>
      <c r="L10">
        <v>408.17500000000001</v>
      </c>
      <c r="M10">
        <v>385</v>
      </c>
      <c r="N10">
        <v>763.36</v>
      </c>
      <c r="O10">
        <v>481</v>
      </c>
      <c r="P10">
        <v>533.4</v>
      </c>
      <c r="Q10">
        <v>480.52</v>
      </c>
      <c r="R10">
        <v>165</v>
      </c>
      <c r="S10">
        <v>543.04999999999995</v>
      </c>
    </row>
    <row r="11" spans="1:19" x14ac:dyDescent="0.25">
      <c r="A11" t="s">
        <v>80</v>
      </c>
      <c r="B11" t="s">
        <v>109</v>
      </c>
      <c r="C11">
        <v>44</v>
      </c>
      <c r="D11">
        <v>0</v>
      </c>
      <c r="E11">
        <v>5.45</v>
      </c>
      <c r="F11">
        <v>1.45</v>
      </c>
      <c r="G11">
        <v>119.65</v>
      </c>
      <c r="H11">
        <v>3075.25</v>
      </c>
      <c r="I11">
        <v>400</v>
      </c>
      <c r="J11">
        <v>241.7</v>
      </c>
      <c r="K11">
        <v>356.1</v>
      </c>
      <c r="L11">
        <v>161.5</v>
      </c>
      <c r="M11">
        <v>172</v>
      </c>
      <c r="N11">
        <v>575.64</v>
      </c>
      <c r="O11">
        <v>310</v>
      </c>
      <c r="P11">
        <v>322.01</v>
      </c>
      <c r="Q11">
        <v>417.76</v>
      </c>
      <c r="R11" s="26">
        <v>1039.68</v>
      </c>
      <c r="S11">
        <v>498.13</v>
      </c>
    </row>
    <row r="12" spans="1:19" x14ac:dyDescent="0.25">
      <c r="A12" t="s">
        <v>80</v>
      </c>
      <c r="B12" t="s">
        <v>108</v>
      </c>
      <c r="C12">
        <v>0</v>
      </c>
      <c r="D12">
        <v>0</v>
      </c>
      <c r="E12">
        <v>0</v>
      </c>
      <c r="F12">
        <v>0</v>
      </c>
      <c r="G12">
        <v>0</v>
      </c>
      <c r="H12">
        <v>3790.62</v>
      </c>
      <c r="I12">
        <v>388.5</v>
      </c>
      <c r="J12">
        <v>10583.364</v>
      </c>
      <c r="K12">
        <v>20698.633000000002</v>
      </c>
      <c r="L12">
        <v>4591.45</v>
      </c>
      <c r="M12">
        <v>999.48</v>
      </c>
      <c r="N12">
        <v>2404</v>
      </c>
      <c r="O12" s="26">
        <v>21494.400000000001</v>
      </c>
      <c r="P12" s="26">
        <v>3486.03</v>
      </c>
      <c r="Q12" s="26">
        <v>1914</v>
      </c>
      <c r="R12">
        <v>680</v>
      </c>
      <c r="S12">
        <v>467</v>
      </c>
    </row>
    <row r="13" spans="1:19" x14ac:dyDescent="0.25">
      <c r="A13" t="s">
        <v>80</v>
      </c>
      <c r="B13" t="s">
        <v>107</v>
      </c>
      <c r="C13">
        <v>216</v>
      </c>
      <c r="D13">
        <v>0</v>
      </c>
      <c r="E13">
        <v>1714</v>
      </c>
      <c r="F13">
        <v>519</v>
      </c>
      <c r="G13">
        <v>1741.59</v>
      </c>
      <c r="H13">
        <v>1820</v>
      </c>
      <c r="I13">
        <v>1784</v>
      </c>
      <c r="J13">
        <v>2318.1959999999999</v>
      </c>
      <c r="K13">
        <v>2247.0709999999999</v>
      </c>
      <c r="L13">
        <v>1585.4770000000001</v>
      </c>
      <c r="M13">
        <v>934</v>
      </c>
      <c r="N13">
        <v>1019</v>
      </c>
      <c r="O13">
        <v>714</v>
      </c>
      <c r="P13" s="26">
        <v>1654</v>
      </c>
      <c r="Q13" s="26">
        <v>1080</v>
      </c>
      <c r="R13">
        <v>250</v>
      </c>
      <c r="S13">
        <v>384</v>
      </c>
    </row>
    <row r="14" spans="1:19" x14ac:dyDescent="0.25">
      <c r="A14" t="s">
        <v>80</v>
      </c>
      <c r="B14" t="s">
        <v>106</v>
      </c>
      <c r="C14">
        <v>114.973</v>
      </c>
      <c r="D14">
        <v>5.7</v>
      </c>
      <c r="E14">
        <v>51.2</v>
      </c>
      <c r="F14">
        <v>27.55</v>
      </c>
      <c r="G14">
        <v>142.22399999999999</v>
      </c>
      <c r="H14">
        <v>123.623</v>
      </c>
      <c r="I14">
        <v>131.26599999999999</v>
      </c>
      <c r="J14">
        <v>314.03199999999998</v>
      </c>
      <c r="K14">
        <v>210.90799999999999</v>
      </c>
      <c r="L14">
        <v>122.89</v>
      </c>
      <c r="M14">
        <v>101.95</v>
      </c>
      <c r="N14">
        <v>164.3</v>
      </c>
      <c r="O14">
        <v>131.27000000000001</v>
      </c>
      <c r="P14">
        <v>178.43</v>
      </c>
      <c r="Q14">
        <v>96.26</v>
      </c>
      <c r="R14">
        <v>91.8</v>
      </c>
      <c r="S14">
        <v>84.68</v>
      </c>
    </row>
    <row r="15" spans="1:19" x14ac:dyDescent="0.25">
      <c r="A15" t="s">
        <v>80</v>
      </c>
      <c r="B15" t="s">
        <v>105</v>
      </c>
      <c r="C15">
        <v>624.2360000000001</v>
      </c>
      <c r="D15">
        <v>815.85</v>
      </c>
      <c r="E15">
        <v>860.03399999999999</v>
      </c>
      <c r="F15">
        <v>1297.807</v>
      </c>
      <c r="G15">
        <v>15729.038</v>
      </c>
      <c r="H15">
        <v>18033.234</v>
      </c>
      <c r="I15">
        <v>3085.8439999999996</v>
      </c>
      <c r="J15">
        <v>11240.938999999998</v>
      </c>
      <c r="K15">
        <v>23139.861000000001</v>
      </c>
      <c r="L15">
        <v>17186.525000000001</v>
      </c>
      <c r="M15">
        <v>13562.900000000001</v>
      </c>
      <c r="N15">
        <v>12630.59</v>
      </c>
      <c r="O15">
        <v>4848.4400000000005</v>
      </c>
      <c r="P15">
        <v>5961.99</v>
      </c>
      <c r="Q15">
        <v>5164.74</v>
      </c>
      <c r="R15">
        <v>6252.7700000000041</v>
      </c>
      <c r="S15">
        <v>5387.8300000000017</v>
      </c>
    </row>
    <row r="16" spans="1:19" x14ac:dyDescent="0.25">
      <c r="A16" t="s">
        <v>80</v>
      </c>
      <c r="B16" t="s">
        <v>104</v>
      </c>
      <c r="C16">
        <f>SUM(C2:C15)</f>
        <v>6192.4290000000001</v>
      </c>
      <c r="D16">
        <f>SUM(D2:D15)</f>
        <v>15114.620000000003</v>
      </c>
      <c r="E16">
        <f>SUM(E2:E15)</f>
        <v>8981.744999999999</v>
      </c>
      <c r="F16">
        <f>SUM(F2:F15)</f>
        <v>6806.0269999999991</v>
      </c>
      <c r="G16">
        <f>SUM(G2:G15)</f>
        <v>54029.116999999998</v>
      </c>
      <c r="H16">
        <f>SUM(H2:H15)</f>
        <v>75700.438999999998</v>
      </c>
      <c r="I16">
        <f>SUM(I2:I15)</f>
        <v>40685.188999999998</v>
      </c>
      <c r="J16">
        <f>SUM(J2:J15)</f>
        <v>54662.776999999995</v>
      </c>
      <c r="K16">
        <f>SUM(K2:K15)</f>
        <v>84238.486000000004</v>
      </c>
      <c r="L16">
        <f>SUM(L2:L15)</f>
        <v>66449.331999999995</v>
      </c>
      <c r="M16" s="26">
        <f>SUM(M2:M15)</f>
        <v>29135.07</v>
      </c>
      <c r="N16">
        <f>SUM(N2:N15)</f>
        <v>55857.14</v>
      </c>
      <c r="O16" s="26">
        <f>SUM(O2:O15)</f>
        <v>60519.67</v>
      </c>
      <c r="P16" s="26">
        <f>SUM(P2:P15)</f>
        <v>48832.799999999996</v>
      </c>
      <c r="Q16" s="26">
        <f>SUM(Q2:Q15)</f>
        <v>45497.159999999996</v>
      </c>
      <c r="R16" s="26">
        <f>SUM(R2:R15)</f>
        <v>38863.600000000006</v>
      </c>
      <c r="S16" s="26">
        <f>SUM(S2:S15)</f>
        <v>40652.500000000007</v>
      </c>
    </row>
  </sheetData>
  <pageMargins left="0.7" right="0.7" top="0.75" bottom="0.75" header="0.3" footer="0.3"/>
  <pageSetup scale="46" fitToHeight="0" orientation="portrait" r:id="rId1"/>
  <headerFooter>
    <oddHeader>&amp;CPearl Millet (Bajra) Exports</oddHeader>
    <oddFooter>&amp;Lwww.milletstats.com&amp;R&amp;P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EC4C02-72F1-4342-9FF6-DBA3E8EF3610}">
  <dimension ref="A1:C528"/>
  <sheetViews>
    <sheetView workbookViewId="0">
      <pane xSplit="2" ySplit="1" topLeftCell="C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5" x14ac:dyDescent="0.25"/>
  <cols>
    <col min="1" max="1" width="12.42578125" customWidth="1"/>
    <col min="2" max="2" width="8" bestFit="1" customWidth="1"/>
    <col min="3" max="3" width="17.85546875" bestFit="1" customWidth="1"/>
  </cols>
  <sheetData>
    <row r="1" spans="1:3" s="19" customFormat="1" x14ac:dyDescent="0.25">
      <c r="A1" s="19" t="s">
        <v>139</v>
      </c>
      <c r="B1" s="19" t="s">
        <v>1</v>
      </c>
      <c r="C1" s="19" t="s">
        <v>80</v>
      </c>
    </row>
    <row r="2" spans="1:3" x14ac:dyDescent="0.25">
      <c r="A2" t="s">
        <v>104</v>
      </c>
      <c r="B2" t="s">
        <v>44</v>
      </c>
      <c r="C2">
        <v>6192.4290000000001</v>
      </c>
    </row>
    <row r="3" spans="1:3" x14ac:dyDescent="0.25">
      <c r="A3" t="s">
        <v>104</v>
      </c>
      <c r="B3" t="s">
        <v>45</v>
      </c>
      <c r="C3">
        <v>15114.620000000003</v>
      </c>
    </row>
    <row r="4" spans="1:3" x14ac:dyDescent="0.25">
      <c r="A4" t="s">
        <v>104</v>
      </c>
      <c r="B4" t="s">
        <v>46</v>
      </c>
      <c r="C4">
        <v>8981.744999999999</v>
      </c>
    </row>
    <row r="5" spans="1:3" x14ac:dyDescent="0.25">
      <c r="A5" t="s">
        <v>104</v>
      </c>
      <c r="B5" t="s">
        <v>47</v>
      </c>
      <c r="C5">
        <v>6806.0269999999991</v>
      </c>
    </row>
    <row r="6" spans="1:3" x14ac:dyDescent="0.25">
      <c r="A6" t="s">
        <v>104</v>
      </c>
      <c r="B6" t="s">
        <v>48</v>
      </c>
      <c r="C6">
        <v>54029.116999999998</v>
      </c>
    </row>
    <row r="7" spans="1:3" x14ac:dyDescent="0.25">
      <c r="A7" t="s">
        <v>104</v>
      </c>
      <c r="B7" t="s">
        <v>49</v>
      </c>
      <c r="C7">
        <v>75700.438999999998</v>
      </c>
    </row>
    <row r="8" spans="1:3" x14ac:dyDescent="0.25">
      <c r="A8" t="s">
        <v>104</v>
      </c>
      <c r="B8" t="s">
        <v>50</v>
      </c>
      <c r="C8">
        <v>40685.188999999998</v>
      </c>
    </row>
    <row r="9" spans="1:3" x14ac:dyDescent="0.25">
      <c r="A9" t="s">
        <v>104</v>
      </c>
      <c r="B9" t="s">
        <v>51</v>
      </c>
      <c r="C9">
        <v>54662.776999999995</v>
      </c>
    </row>
    <row r="10" spans="1:3" x14ac:dyDescent="0.25">
      <c r="A10" t="s">
        <v>104</v>
      </c>
      <c r="B10" t="s">
        <v>52</v>
      </c>
      <c r="C10">
        <v>84238.486000000004</v>
      </c>
    </row>
    <row r="11" spans="1:3" x14ac:dyDescent="0.25">
      <c r="A11" t="s">
        <v>104</v>
      </c>
      <c r="B11" t="s">
        <v>53</v>
      </c>
      <c r="C11">
        <v>66449.331999999995</v>
      </c>
    </row>
    <row r="12" spans="1:3" x14ac:dyDescent="0.25">
      <c r="A12" t="s">
        <v>104</v>
      </c>
      <c r="B12" t="s">
        <v>54</v>
      </c>
      <c r="C12" s="26">
        <v>29135.07</v>
      </c>
    </row>
    <row r="13" spans="1:3" x14ac:dyDescent="0.25">
      <c r="A13" t="s">
        <v>104</v>
      </c>
      <c r="B13" t="s">
        <v>55</v>
      </c>
      <c r="C13">
        <v>55857.14</v>
      </c>
    </row>
    <row r="14" spans="1:3" x14ac:dyDescent="0.25">
      <c r="A14" t="s">
        <v>104</v>
      </c>
      <c r="B14" t="s">
        <v>56</v>
      </c>
      <c r="C14" s="26">
        <v>60519.67</v>
      </c>
    </row>
    <row r="15" spans="1:3" x14ac:dyDescent="0.25">
      <c r="A15" t="s">
        <v>104</v>
      </c>
      <c r="B15" t="s">
        <v>57</v>
      </c>
      <c r="C15" s="26">
        <v>48832.799999999996</v>
      </c>
    </row>
    <row r="16" spans="1:3" x14ac:dyDescent="0.25">
      <c r="A16" t="s">
        <v>104</v>
      </c>
      <c r="B16" t="s">
        <v>58</v>
      </c>
      <c r="C16" s="26">
        <v>45497.159999999996</v>
      </c>
    </row>
    <row r="17" spans="1:3" x14ac:dyDescent="0.25">
      <c r="A17" t="s">
        <v>104</v>
      </c>
      <c r="B17" t="s">
        <v>59</v>
      </c>
      <c r="C17" s="26">
        <v>38863.600000000006</v>
      </c>
    </row>
    <row r="18" spans="1:3" x14ac:dyDescent="0.25">
      <c r="A18" t="s">
        <v>104</v>
      </c>
      <c r="B18" t="s">
        <v>60</v>
      </c>
      <c r="C18" s="26">
        <v>40652.500000000007</v>
      </c>
    </row>
    <row r="19" spans="1:3" x14ac:dyDescent="0.25">
      <c r="A19" t="s">
        <v>138</v>
      </c>
      <c r="B19" t="s">
        <v>44</v>
      </c>
    </row>
    <row r="20" spans="1:3" x14ac:dyDescent="0.25">
      <c r="A20" t="s">
        <v>138</v>
      </c>
      <c r="B20" t="s">
        <v>45</v>
      </c>
    </row>
    <row r="21" spans="1:3" x14ac:dyDescent="0.25">
      <c r="A21" t="s">
        <v>138</v>
      </c>
      <c r="B21" t="s">
        <v>46</v>
      </c>
    </row>
    <row r="22" spans="1:3" x14ac:dyDescent="0.25">
      <c r="A22" t="s">
        <v>138</v>
      </c>
      <c r="B22" t="s">
        <v>47</v>
      </c>
    </row>
    <row r="23" spans="1:3" x14ac:dyDescent="0.25">
      <c r="A23" t="s">
        <v>138</v>
      </c>
      <c r="B23" t="s">
        <v>48</v>
      </c>
    </row>
    <row r="24" spans="1:3" x14ac:dyDescent="0.25">
      <c r="A24" t="s">
        <v>138</v>
      </c>
      <c r="B24" t="s">
        <v>49</v>
      </c>
    </row>
    <row r="25" spans="1:3" x14ac:dyDescent="0.25">
      <c r="A25" t="s">
        <v>138</v>
      </c>
      <c r="B25" t="s">
        <v>50</v>
      </c>
    </row>
    <row r="26" spans="1:3" x14ac:dyDescent="0.25">
      <c r="A26" t="s">
        <v>138</v>
      </c>
      <c r="B26" t="s">
        <v>51</v>
      </c>
    </row>
    <row r="27" spans="1:3" x14ac:dyDescent="0.25">
      <c r="A27" t="s">
        <v>138</v>
      </c>
      <c r="B27" t="s">
        <v>52</v>
      </c>
    </row>
    <row r="28" spans="1:3" x14ac:dyDescent="0.25">
      <c r="A28" t="s">
        <v>138</v>
      </c>
      <c r="B28" t="s">
        <v>53</v>
      </c>
    </row>
    <row r="29" spans="1:3" x14ac:dyDescent="0.25">
      <c r="A29" t="s">
        <v>138</v>
      </c>
      <c r="B29" t="s">
        <v>54</v>
      </c>
    </row>
    <row r="30" spans="1:3" x14ac:dyDescent="0.25">
      <c r="A30" t="s">
        <v>138</v>
      </c>
      <c r="B30" t="s">
        <v>55</v>
      </c>
    </row>
    <row r="31" spans="1:3" x14ac:dyDescent="0.25">
      <c r="A31" t="s">
        <v>138</v>
      </c>
      <c r="B31" t="s">
        <v>56</v>
      </c>
    </row>
    <row r="32" spans="1:3" x14ac:dyDescent="0.25">
      <c r="A32" t="s">
        <v>138</v>
      </c>
      <c r="B32" t="s">
        <v>57</v>
      </c>
    </row>
    <row r="33" spans="1:2" x14ac:dyDescent="0.25">
      <c r="A33" t="s">
        <v>138</v>
      </c>
      <c r="B33" t="s">
        <v>58</v>
      </c>
    </row>
    <row r="34" spans="1:2" x14ac:dyDescent="0.25">
      <c r="A34" t="s">
        <v>138</v>
      </c>
      <c r="B34" t="s">
        <v>59</v>
      </c>
    </row>
    <row r="35" spans="1:2" x14ac:dyDescent="0.25">
      <c r="A35" t="s">
        <v>138</v>
      </c>
      <c r="B35" t="s">
        <v>60</v>
      </c>
    </row>
    <row r="36" spans="1:2" x14ac:dyDescent="0.25">
      <c r="A36" t="s">
        <v>137</v>
      </c>
      <c r="B36" t="s">
        <v>44</v>
      </c>
    </row>
    <row r="37" spans="1:2" x14ac:dyDescent="0.25">
      <c r="A37" t="s">
        <v>137</v>
      </c>
      <c r="B37" t="s">
        <v>45</v>
      </c>
    </row>
    <row r="38" spans="1:2" x14ac:dyDescent="0.25">
      <c r="A38" t="s">
        <v>137</v>
      </c>
      <c r="B38" t="s">
        <v>46</v>
      </c>
    </row>
    <row r="39" spans="1:2" x14ac:dyDescent="0.25">
      <c r="A39" t="s">
        <v>137</v>
      </c>
      <c r="B39" t="s">
        <v>47</v>
      </c>
    </row>
    <row r="40" spans="1:2" x14ac:dyDescent="0.25">
      <c r="A40" t="s">
        <v>137</v>
      </c>
      <c r="B40" t="s">
        <v>48</v>
      </c>
    </row>
    <row r="41" spans="1:2" x14ac:dyDescent="0.25">
      <c r="A41" t="s">
        <v>137</v>
      </c>
      <c r="B41" t="s">
        <v>49</v>
      </c>
    </row>
    <row r="42" spans="1:2" x14ac:dyDescent="0.25">
      <c r="A42" t="s">
        <v>137</v>
      </c>
      <c r="B42" t="s">
        <v>50</v>
      </c>
    </row>
    <row r="43" spans="1:2" x14ac:dyDescent="0.25">
      <c r="A43" t="s">
        <v>137</v>
      </c>
      <c r="B43" t="s">
        <v>51</v>
      </c>
    </row>
    <row r="44" spans="1:2" x14ac:dyDescent="0.25">
      <c r="A44" t="s">
        <v>137</v>
      </c>
      <c r="B44" t="s">
        <v>52</v>
      </c>
    </row>
    <row r="45" spans="1:2" x14ac:dyDescent="0.25">
      <c r="A45" t="s">
        <v>137</v>
      </c>
      <c r="B45" t="s">
        <v>53</v>
      </c>
    </row>
    <row r="46" spans="1:2" x14ac:dyDescent="0.25">
      <c r="A46" t="s">
        <v>137</v>
      </c>
      <c r="B46" t="s">
        <v>54</v>
      </c>
    </row>
    <row r="47" spans="1:2" x14ac:dyDescent="0.25">
      <c r="A47" t="s">
        <v>137</v>
      </c>
      <c r="B47" t="s">
        <v>55</v>
      </c>
    </row>
    <row r="48" spans="1:2" x14ac:dyDescent="0.25">
      <c r="A48" t="s">
        <v>137</v>
      </c>
      <c r="B48" t="s">
        <v>56</v>
      </c>
    </row>
    <row r="49" spans="1:3" x14ac:dyDescent="0.25">
      <c r="A49" t="s">
        <v>137</v>
      </c>
      <c r="B49" t="s">
        <v>57</v>
      </c>
    </row>
    <row r="50" spans="1:3" x14ac:dyDescent="0.25">
      <c r="A50" t="s">
        <v>137</v>
      </c>
      <c r="B50" t="s">
        <v>58</v>
      </c>
    </row>
    <row r="51" spans="1:3" x14ac:dyDescent="0.25">
      <c r="A51" t="s">
        <v>137</v>
      </c>
      <c r="B51" t="s">
        <v>59</v>
      </c>
    </row>
    <row r="52" spans="1:3" x14ac:dyDescent="0.25">
      <c r="A52" t="s">
        <v>137</v>
      </c>
      <c r="B52" t="s">
        <v>60</v>
      </c>
    </row>
    <row r="53" spans="1:3" x14ac:dyDescent="0.25">
      <c r="A53" t="s">
        <v>106</v>
      </c>
      <c r="B53" t="s">
        <v>44</v>
      </c>
      <c r="C53">
        <v>114.973</v>
      </c>
    </row>
    <row r="54" spans="1:3" x14ac:dyDescent="0.25">
      <c r="A54" t="s">
        <v>106</v>
      </c>
      <c r="B54" t="s">
        <v>45</v>
      </c>
      <c r="C54">
        <v>5.7</v>
      </c>
    </row>
    <row r="55" spans="1:3" x14ac:dyDescent="0.25">
      <c r="A55" t="s">
        <v>106</v>
      </c>
      <c r="B55" t="s">
        <v>46</v>
      </c>
      <c r="C55">
        <v>51.2</v>
      </c>
    </row>
    <row r="56" spans="1:3" x14ac:dyDescent="0.25">
      <c r="A56" t="s">
        <v>106</v>
      </c>
      <c r="B56" t="s">
        <v>47</v>
      </c>
      <c r="C56">
        <v>27.55</v>
      </c>
    </row>
    <row r="57" spans="1:3" x14ac:dyDescent="0.25">
      <c r="A57" t="s">
        <v>106</v>
      </c>
      <c r="B57" t="s">
        <v>48</v>
      </c>
      <c r="C57">
        <v>142.22399999999999</v>
      </c>
    </row>
    <row r="58" spans="1:3" x14ac:dyDescent="0.25">
      <c r="A58" t="s">
        <v>106</v>
      </c>
      <c r="B58" t="s">
        <v>49</v>
      </c>
      <c r="C58">
        <v>123.623</v>
      </c>
    </row>
    <row r="59" spans="1:3" x14ac:dyDescent="0.25">
      <c r="A59" t="s">
        <v>106</v>
      </c>
      <c r="B59" t="s">
        <v>50</v>
      </c>
      <c r="C59">
        <v>131.26599999999999</v>
      </c>
    </row>
    <row r="60" spans="1:3" x14ac:dyDescent="0.25">
      <c r="A60" t="s">
        <v>106</v>
      </c>
      <c r="B60" t="s">
        <v>51</v>
      </c>
      <c r="C60">
        <v>314.03199999999998</v>
      </c>
    </row>
    <row r="61" spans="1:3" x14ac:dyDescent="0.25">
      <c r="A61" t="s">
        <v>106</v>
      </c>
      <c r="B61" t="s">
        <v>52</v>
      </c>
      <c r="C61">
        <v>210.90799999999999</v>
      </c>
    </row>
    <row r="62" spans="1:3" x14ac:dyDescent="0.25">
      <c r="A62" t="s">
        <v>106</v>
      </c>
      <c r="B62" t="s">
        <v>53</v>
      </c>
      <c r="C62">
        <v>122.89</v>
      </c>
    </row>
    <row r="63" spans="1:3" x14ac:dyDescent="0.25">
      <c r="A63" t="s">
        <v>106</v>
      </c>
      <c r="B63" t="s">
        <v>54</v>
      </c>
      <c r="C63">
        <v>101.95</v>
      </c>
    </row>
    <row r="64" spans="1:3" x14ac:dyDescent="0.25">
      <c r="A64" t="s">
        <v>106</v>
      </c>
      <c r="B64" t="s">
        <v>55</v>
      </c>
      <c r="C64">
        <v>164.3</v>
      </c>
    </row>
    <row r="65" spans="1:3" x14ac:dyDescent="0.25">
      <c r="A65" t="s">
        <v>106</v>
      </c>
      <c r="B65" t="s">
        <v>56</v>
      </c>
      <c r="C65">
        <v>131.27000000000001</v>
      </c>
    </row>
    <row r="66" spans="1:3" x14ac:dyDescent="0.25">
      <c r="A66" t="s">
        <v>106</v>
      </c>
      <c r="B66" t="s">
        <v>57</v>
      </c>
      <c r="C66">
        <v>178.43</v>
      </c>
    </row>
    <row r="67" spans="1:3" x14ac:dyDescent="0.25">
      <c r="A67" t="s">
        <v>106</v>
      </c>
      <c r="B67" t="s">
        <v>58</v>
      </c>
      <c r="C67">
        <v>96.26</v>
      </c>
    </row>
    <row r="68" spans="1:3" x14ac:dyDescent="0.25">
      <c r="A68" t="s">
        <v>106</v>
      </c>
      <c r="B68" t="s">
        <v>59</v>
      </c>
      <c r="C68">
        <v>91.8</v>
      </c>
    </row>
    <row r="69" spans="1:3" x14ac:dyDescent="0.25">
      <c r="A69" t="s">
        <v>106</v>
      </c>
      <c r="B69" t="s">
        <v>60</v>
      </c>
      <c r="C69">
        <v>84.68</v>
      </c>
    </row>
    <row r="70" spans="1:3" x14ac:dyDescent="0.25">
      <c r="A70" t="s">
        <v>107</v>
      </c>
      <c r="B70" t="s">
        <v>44</v>
      </c>
      <c r="C70">
        <v>216</v>
      </c>
    </row>
    <row r="71" spans="1:3" x14ac:dyDescent="0.25">
      <c r="A71" t="s">
        <v>107</v>
      </c>
      <c r="B71" t="s">
        <v>45</v>
      </c>
      <c r="C71">
        <v>0</v>
      </c>
    </row>
    <row r="72" spans="1:3" x14ac:dyDescent="0.25">
      <c r="A72" t="s">
        <v>107</v>
      </c>
      <c r="B72" t="s">
        <v>46</v>
      </c>
      <c r="C72">
        <v>1714</v>
      </c>
    </row>
    <row r="73" spans="1:3" x14ac:dyDescent="0.25">
      <c r="A73" t="s">
        <v>107</v>
      </c>
      <c r="B73" t="s">
        <v>47</v>
      </c>
      <c r="C73">
        <v>519</v>
      </c>
    </row>
    <row r="74" spans="1:3" x14ac:dyDescent="0.25">
      <c r="A74" t="s">
        <v>107</v>
      </c>
      <c r="B74" t="s">
        <v>48</v>
      </c>
      <c r="C74">
        <v>1741.59</v>
      </c>
    </row>
    <row r="75" spans="1:3" x14ac:dyDescent="0.25">
      <c r="A75" t="s">
        <v>107</v>
      </c>
      <c r="B75" t="s">
        <v>49</v>
      </c>
      <c r="C75">
        <v>1820</v>
      </c>
    </row>
    <row r="76" spans="1:3" x14ac:dyDescent="0.25">
      <c r="A76" t="s">
        <v>107</v>
      </c>
      <c r="B76" t="s">
        <v>50</v>
      </c>
      <c r="C76">
        <v>1784</v>
      </c>
    </row>
    <row r="77" spans="1:3" x14ac:dyDescent="0.25">
      <c r="A77" t="s">
        <v>107</v>
      </c>
      <c r="B77" t="s">
        <v>51</v>
      </c>
      <c r="C77">
        <v>2318.1959999999999</v>
      </c>
    </row>
    <row r="78" spans="1:3" x14ac:dyDescent="0.25">
      <c r="A78" t="s">
        <v>107</v>
      </c>
      <c r="B78" t="s">
        <v>52</v>
      </c>
      <c r="C78">
        <v>2247.0709999999999</v>
      </c>
    </row>
    <row r="79" spans="1:3" x14ac:dyDescent="0.25">
      <c r="A79" t="s">
        <v>107</v>
      </c>
      <c r="B79" t="s">
        <v>53</v>
      </c>
      <c r="C79">
        <v>1585.4770000000001</v>
      </c>
    </row>
    <row r="80" spans="1:3" x14ac:dyDescent="0.25">
      <c r="A80" t="s">
        <v>107</v>
      </c>
      <c r="B80" t="s">
        <v>54</v>
      </c>
      <c r="C80">
        <v>934</v>
      </c>
    </row>
    <row r="81" spans="1:3" x14ac:dyDescent="0.25">
      <c r="A81" t="s">
        <v>107</v>
      </c>
      <c r="B81" t="s">
        <v>55</v>
      </c>
      <c r="C81">
        <v>1019</v>
      </c>
    </row>
    <row r="82" spans="1:3" x14ac:dyDescent="0.25">
      <c r="A82" t="s">
        <v>107</v>
      </c>
      <c r="B82" t="s">
        <v>56</v>
      </c>
      <c r="C82">
        <v>714</v>
      </c>
    </row>
    <row r="83" spans="1:3" x14ac:dyDescent="0.25">
      <c r="A83" t="s">
        <v>107</v>
      </c>
      <c r="B83" t="s">
        <v>57</v>
      </c>
      <c r="C83" s="26">
        <v>1654</v>
      </c>
    </row>
    <row r="84" spans="1:3" x14ac:dyDescent="0.25">
      <c r="A84" t="s">
        <v>107</v>
      </c>
      <c r="B84" t="s">
        <v>58</v>
      </c>
      <c r="C84" s="26">
        <v>1080</v>
      </c>
    </row>
    <row r="85" spans="1:3" x14ac:dyDescent="0.25">
      <c r="A85" t="s">
        <v>107</v>
      </c>
      <c r="B85" t="s">
        <v>59</v>
      </c>
      <c r="C85">
        <v>250</v>
      </c>
    </row>
    <row r="86" spans="1:3" x14ac:dyDescent="0.25">
      <c r="A86" t="s">
        <v>107</v>
      </c>
      <c r="B86" t="s">
        <v>60</v>
      </c>
      <c r="C86">
        <v>384</v>
      </c>
    </row>
    <row r="87" spans="1:3" x14ac:dyDescent="0.25">
      <c r="A87" t="s">
        <v>136</v>
      </c>
      <c r="B87" t="s">
        <v>44</v>
      </c>
    </row>
    <row r="88" spans="1:3" x14ac:dyDescent="0.25">
      <c r="A88" t="s">
        <v>136</v>
      </c>
      <c r="B88" t="s">
        <v>45</v>
      </c>
    </row>
    <row r="89" spans="1:3" x14ac:dyDescent="0.25">
      <c r="A89" t="s">
        <v>136</v>
      </c>
      <c r="B89" t="s">
        <v>46</v>
      </c>
    </row>
    <row r="90" spans="1:3" x14ac:dyDescent="0.25">
      <c r="A90" t="s">
        <v>136</v>
      </c>
      <c r="B90" t="s">
        <v>47</v>
      </c>
    </row>
    <row r="91" spans="1:3" x14ac:dyDescent="0.25">
      <c r="A91" t="s">
        <v>136</v>
      </c>
      <c r="B91" t="s">
        <v>48</v>
      </c>
    </row>
    <row r="92" spans="1:3" x14ac:dyDescent="0.25">
      <c r="A92" t="s">
        <v>136</v>
      </c>
      <c r="B92" t="s">
        <v>49</v>
      </c>
    </row>
    <row r="93" spans="1:3" x14ac:dyDescent="0.25">
      <c r="A93" t="s">
        <v>136</v>
      </c>
      <c r="B93" t="s">
        <v>50</v>
      </c>
    </row>
    <row r="94" spans="1:3" x14ac:dyDescent="0.25">
      <c r="A94" t="s">
        <v>136</v>
      </c>
      <c r="B94" t="s">
        <v>51</v>
      </c>
    </row>
    <row r="95" spans="1:3" x14ac:dyDescent="0.25">
      <c r="A95" t="s">
        <v>136</v>
      </c>
      <c r="B95" t="s">
        <v>52</v>
      </c>
    </row>
    <row r="96" spans="1:3" x14ac:dyDescent="0.25">
      <c r="A96" t="s">
        <v>136</v>
      </c>
      <c r="B96" t="s">
        <v>53</v>
      </c>
    </row>
    <row r="97" spans="1:2" x14ac:dyDescent="0.25">
      <c r="A97" t="s">
        <v>136</v>
      </c>
      <c r="B97" t="s">
        <v>54</v>
      </c>
    </row>
    <row r="98" spans="1:2" x14ac:dyDescent="0.25">
      <c r="A98" t="s">
        <v>136</v>
      </c>
      <c r="B98" t="s">
        <v>55</v>
      </c>
    </row>
    <row r="99" spans="1:2" x14ac:dyDescent="0.25">
      <c r="A99" t="s">
        <v>136</v>
      </c>
      <c r="B99" t="s">
        <v>56</v>
      </c>
    </row>
    <row r="100" spans="1:2" x14ac:dyDescent="0.25">
      <c r="A100" t="s">
        <v>136</v>
      </c>
      <c r="B100" t="s">
        <v>57</v>
      </c>
    </row>
    <row r="101" spans="1:2" x14ac:dyDescent="0.25">
      <c r="A101" t="s">
        <v>136</v>
      </c>
      <c r="B101" t="s">
        <v>58</v>
      </c>
    </row>
    <row r="102" spans="1:2" x14ac:dyDescent="0.25">
      <c r="A102" t="s">
        <v>136</v>
      </c>
      <c r="B102" t="s">
        <v>59</v>
      </c>
    </row>
    <row r="103" spans="1:2" x14ac:dyDescent="0.25">
      <c r="A103" t="s">
        <v>136</v>
      </c>
      <c r="B103" t="s">
        <v>60</v>
      </c>
    </row>
    <row r="104" spans="1:2" x14ac:dyDescent="0.25">
      <c r="A104" t="s">
        <v>135</v>
      </c>
      <c r="B104" t="s">
        <v>44</v>
      </c>
    </row>
    <row r="105" spans="1:2" x14ac:dyDescent="0.25">
      <c r="A105" t="s">
        <v>135</v>
      </c>
      <c r="B105" t="s">
        <v>45</v>
      </c>
    </row>
    <row r="106" spans="1:2" x14ac:dyDescent="0.25">
      <c r="A106" t="s">
        <v>135</v>
      </c>
      <c r="B106" t="s">
        <v>46</v>
      </c>
    </row>
    <row r="107" spans="1:2" x14ac:dyDescent="0.25">
      <c r="A107" t="s">
        <v>135</v>
      </c>
      <c r="B107" t="s">
        <v>47</v>
      </c>
    </row>
    <row r="108" spans="1:2" x14ac:dyDescent="0.25">
      <c r="A108" t="s">
        <v>135</v>
      </c>
      <c r="B108" t="s">
        <v>48</v>
      </c>
    </row>
    <row r="109" spans="1:2" x14ac:dyDescent="0.25">
      <c r="A109" t="s">
        <v>135</v>
      </c>
      <c r="B109" t="s">
        <v>49</v>
      </c>
    </row>
    <row r="110" spans="1:2" x14ac:dyDescent="0.25">
      <c r="A110" t="s">
        <v>135</v>
      </c>
      <c r="B110" t="s">
        <v>50</v>
      </c>
    </row>
    <row r="111" spans="1:2" x14ac:dyDescent="0.25">
      <c r="A111" t="s">
        <v>135</v>
      </c>
      <c r="B111" t="s">
        <v>51</v>
      </c>
    </row>
    <row r="112" spans="1:2" x14ac:dyDescent="0.25">
      <c r="A112" t="s">
        <v>135</v>
      </c>
      <c r="B112" t="s">
        <v>52</v>
      </c>
    </row>
    <row r="113" spans="1:3" x14ac:dyDescent="0.25">
      <c r="A113" t="s">
        <v>135</v>
      </c>
      <c r="B113" t="s">
        <v>53</v>
      </c>
    </row>
    <row r="114" spans="1:3" x14ac:dyDescent="0.25">
      <c r="A114" t="s">
        <v>135</v>
      </c>
      <c r="B114" t="s">
        <v>54</v>
      </c>
    </row>
    <row r="115" spans="1:3" x14ac:dyDescent="0.25">
      <c r="A115" t="s">
        <v>135</v>
      </c>
      <c r="B115" t="s">
        <v>55</v>
      </c>
    </row>
    <row r="116" spans="1:3" x14ac:dyDescent="0.25">
      <c r="A116" t="s">
        <v>135</v>
      </c>
      <c r="B116" t="s">
        <v>56</v>
      </c>
    </row>
    <row r="117" spans="1:3" x14ac:dyDescent="0.25">
      <c r="A117" t="s">
        <v>135</v>
      </c>
      <c r="B117" t="s">
        <v>57</v>
      </c>
    </row>
    <row r="118" spans="1:3" x14ac:dyDescent="0.25">
      <c r="A118" t="s">
        <v>135</v>
      </c>
      <c r="B118" t="s">
        <v>58</v>
      </c>
    </row>
    <row r="119" spans="1:3" x14ac:dyDescent="0.25">
      <c r="A119" t="s">
        <v>135</v>
      </c>
      <c r="B119" t="s">
        <v>59</v>
      </c>
    </row>
    <row r="120" spans="1:3" x14ac:dyDescent="0.25">
      <c r="A120" t="s">
        <v>135</v>
      </c>
      <c r="B120" t="s">
        <v>60</v>
      </c>
    </row>
    <row r="121" spans="1:3" x14ac:dyDescent="0.25">
      <c r="A121" t="s">
        <v>134</v>
      </c>
      <c r="B121" t="s">
        <v>44</v>
      </c>
    </row>
    <row r="122" spans="1:3" x14ac:dyDescent="0.25">
      <c r="A122" t="s">
        <v>134</v>
      </c>
      <c r="B122" t="s">
        <v>45</v>
      </c>
      <c r="C122" s="26"/>
    </row>
    <row r="123" spans="1:3" x14ac:dyDescent="0.25">
      <c r="A123" t="s">
        <v>134</v>
      </c>
      <c r="B123" t="s">
        <v>46</v>
      </c>
    </row>
    <row r="124" spans="1:3" x14ac:dyDescent="0.25">
      <c r="A124" t="s">
        <v>134</v>
      </c>
      <c r="B124" t="s">
        <v>47</v>
      </c>
    </row>
    <row r="125" spans="1:3" x14ac:dyDescent="0.25">
      <c r="A125" t="s">
        <v>134</v>
      </c>
      <c r="B125" t="s">
        <v>48</v>
      </c>
    </row>
    <row r="126" spans="1:3" x14ac:dyDescent="0.25">
      <c r="A126" t="s">
        <v>134</v>
      </c>
      <c r="B126" t="s">
        <v>49</v>
      </c>
    </row>
    <row r="127" spans="1:3" x14ac:dyDescent="0.25">
      <c r="A127" t="s">
        <v>134</v>
      </c>
      <c r="B127" t="s">
        <v>50</v>
      </c>
    </row>
    <row r="128" spans="1:3" x14ac:dyDescent="0.25">
      <c r="A128" t="s">
        <v>134</v>
      </c>
      <c r="B128" t="s">
        <v>51</v>
      </c>
    </row>
    <row r="129" spans="1:3" x14ac:dyDescent="0.25">
      <c r="A129" t="s">
        <v>134</v>
      </c>
      <c r="B129" t="s">
        <v>52</v>
      </c>
    </row>
    <row r="130" spans="1:3" x14ac:dyDescent="0.25">
      <c r="A130" t="s">
        <v>134</v>
      </c>
      <c r="B130" t="s">
        <v>53</v>
      </c>
    </row>
    <row r="131" spans="1:3" x14ac:dyDescent="0.25">
      <c r="A131" t="s">
        <v>134</v>
      </c>
      <c r="B131" t="s">
        <v>54</v>
      </c>
    </row>
    <row r="132" spans="1:3" x14ac:dyDescent="0.25">
      <c r="A132" t="s">
        <v>134</v>
      </c>
      <c r="B132" t="s">
        <v>55</v>
      </c>
    </row>
    <row r="133" spans="1:3" x14ac:dyDescent="0.25">
      <c r="A133" t="s">
        <v>134</v>
      </c>
      <c r="B133" t="s">
        <v>56</v>
      </c>
    </row>
    <row r="134" spans="1:3" x14ac:dyDescent="0.25">
      <c r="A134" t="s">
        <v>134</v>
      </c>
      <c r="B134" t="s">
        <v>57</v>
      </c>
    </row>
    <row r="135" spans="1:3" x14ac:dyDescent="0.25">
      <c r="A135" t="s">
        <v>134</v>
      </c>
      <c r="B135" t="s">
        <v>58</v>
      </c>
    </row>
    <row r="136" spans="1:3" x14ac:dyDescent="0.25">
      <c r="A136" t="s">
        <v>134</v>
      </c>
      <c r="B136" t="s">
        <v>59</v>
      </c>
    </row>
    <row r="137" spans="1:3" x14ac:dyDescent="0.25">
      <c r="A137" t="s">
        <v>134</v>
      </c>
      <c r="B137" t="s">
        <v>60</v>
      </c>
    </row>
    <row r="138" spans="1:3" x14ac:dyDescent="0.25">
      <c r="A138" t="s">
        <v>110</v>
      </c>
      <c r="B138" t="s">
        <v>44</v>
      </c>
      <c r="C138">
        <v>75</v>
      </c>
    </row>
    <row r="139" spans="1:3" x14ac:dyDescent="0.25">
      <c r="A139" t="s">
        <v>110</v>
      </c>
      <c r="B139" t="s">
        <v>45</v>
      </c>
      <c r="C139">
        <v>83.1</v>
      </c>
    </row>
    <row r="140" spans="1:3" x14ac:dyDescent="0.25">
      <c r="A140" t="s">
        <v>110</v>
      </c>
      <c r="B140" t="s">
        <v>46</v>
      </c>
      <c r="C140">
        <v>77</v>
      </c>
    </row>
    <row r="141" spans="1:3" x14ac:dyDescent="0.25">
      <c r="A141" t="s">
        <v>110</v>
      </c>
      <c r="B141" t="s">
        <v>47</v>
      </c>
      <c r="C141">
        <v>43</v>
      </c>
    </row>
    <row r="142" spans="1:3" x14ac:dyDescent="0.25">
      <c r="A142" t="s">
        <v>110</v>
      </c>
      <c r="B142" t="s">
        <v>48</v>
      </c>
      <c r="C142">
        <v>142.97999999999999</v>
      </c>
    </row>
    <row r="143" spans="1:3" x14ac:dyDescent="0.25">
      <c r="A143" t="s">
        <v>110</v>
      </c>
      <c r="B143" t="s">
        <v>49</v>
      </c>
      <c r="C143">
        <v>330</v>
      </c>
    </row>
    <row r="144" spans="1:3" x14ac:dyDescent="0.25">
      <c r="A144" t="s">
        <v>110</v>
      </c>
      <c r="B144" t="s">
        <v>50</v>
      </c>
      <c r="C144">
        <v>546</v>
      </c>
    </row>
    <row r="145" spans="1:3" x14ac:dyDescent="0.25">
      <c r="A145" t="s">
        <v>110</v>
      </c>
      <c r="B145" t="s">
        <v>51</v>
      </c>
      <c r="C145">
        <v>551.99099999999999</v>
      </c>
    </row>
    <row r="146" spans="1:3" x14ac:dyDescent="0.25">
      <c r="A146" t="s">
        <v>110</v>
      </c>
      <c r="B146" t="s">
        <v>52</v>
      </c>
      <c r="C146">
        <v>433.46199999999999</v>
      </c>
    </row>
    <row r="147" spans="1:3" x14ac:dyDescent="0.25">
      <c r="A147" t="s">
        <v>110</v>
      </c>
      <c r="B147" t="s">
        <v>53</v>
      </c>
      <c r="C147">
        <v>408.17500000000001</v>
      </c>
    </row>
    <row r="148" spans="1:3" x14ac:dyDescent="0.25">
      <c r="A148" t="s">
        <v>110</v>
      </c>
      <c r="B148" t="s">
        <v>54</v>
      </c>
      <c r="C148">
        <v>385</v>
      </c>
    </row>
    <row r="149" spans="1:3" x14ac:dyDescent="0.25">
      <c r="A149" t="s">
        <v>110</v>
      </c>
      <c r="B149" t="s">
        <v>55</v>
      </c>
      <c r="C149">
        <v>763.36</v>
      </c>
    </row>
    <row r="150" spans="1:3" x14ac:dyDescent="0.25">
      <c r="A150" t="s">
        <v>110</v>
      </c>
      <c r="B150" t="s">
        <v>56</v>
      </c>
      <c r="C150">
        <v>481</v>
      </c>
    </row>
    <row r="151" spans="1:3" x14ac:dyDescent="0.25">
      <c r="A151" t="s">
        <v>110</v>
      </c>
      <c r="B151" t="s">
        <v>57</v>
      </c>
      <c r="C151">
        <v>533.4</v>
      </c>
    </row>
    <row r="152" spans="1:3" x14ac:dyDescent="0.25">
      <c r="A152" t="s">
        <v>110</v>
      </c>
      <c r="B152" t="s">
        <v>58</v>
      </c>
      <c r="C152">
        <v>480.52</v>
      </c>
    </row>
    <row r="153" spans="1:3" x14ac:dyDescent="0.25">
      <c r="A153" t="s">
        <v>110</v>
      </c>
      <c r="B153" t="s">
        <v>59</v>
      </c>
      <c r="C153">
        <v>165</v>
      </c>
    </row>
    <row r="154" spans="1:3" x14ac:dyDescent="0.25">
      <c r="A154" t="s">
        <v>110</v>
      </c>
      <c r="B154" t="s">
        <v>60</v>
      </c>
      <c r="C154">
        <v>543.04999999999995</v>
      </c>
    </row>
    <row r="155" spans="1:3" x14ac:dyDescent="0.25">
      <c r="A155" t="s">
        <v>113</v>
      </c>
      <c r="B155" t="s">
        <v>44</v>
      </c>
      <c r="C155">
        <v>0</v>
      </c>
    </row>
    <row r="156" spans="1:3" x14ac:dyDescent="0.25">
      <c r="A156" t="s">
        <v>113</v>
      </c>
      <c r="B156" t="s">
        <v>45</v>
      </c>
      <c r="C156">
        <v>0</v>
      </c>
    </row>
    <row r="157" spans="1:3" x14ac:dyDescent="0.25">
      <c r="A157" t="s">
        <v>113</v>
      </c>
      <c r="B157" t="s">
        <v>46</v>
      </c>
      <c r="C157">
        <v>0</v>
      </c>
    </row>
    <row r="158" spans="1:3" x14ac:dyDescent="0.25">
      <c r="A158" t="s">
        <v>113</v>
      </c>
      <c r="B158" t="s">
        <v>47</v>
      </c>
      <c r="C158">
        <v>0</v>
      </c>
    </row>
    <row r="159" spans="1:3" x14ac:dyDescent="0.25">
      <c r="A159" t="s">
        <v>113</v>
      </c>
      <c r="B159" t="s">
        <v>48</v>
      </c>
      <c r="C159">
        <v>506</v>
      </c>
    </row>
    <row r="160" spans="1:3" x14ac:dyDescent="0.25">
      <c r="A160" t="s">
        <v>113</v>
      </c>
      <c r="B160" t="s">
        <v>49</v>
      </c>
      <c r="C160">
        <v>719</v>
      </c>
    </row>
    <row r="161" spans="1:3" x14ac:dyDescent="0.25">
      <c r="A161" t="s">
        <v>113</v>
      </c>
      <c r="B161" t="s">
        <v>50</v>
      </c>
      <c r="C161">
        <v>100</v>
      </c>
    </row>
    <row r="162" spans="1:3" x14ac:dyDescent="0.25">
      <c r="A162" t="s">
        <v>113</v>
      </c>
      <c r="B162" t="s">
        <v>51</v>
      </c>
      <c r="C162">
        <v>497</v>
      </c>
    </row>
    <row r="163" spans="1:3" x14ac:dyDescent="0.25">
      <c r="A163" t="s">
        <v>113</v>
      </c>
      <c r="B163" t="s">
        <v>52</v>
      </c>
      <c r="C163">
        <v>1034.5</v>
      </c>
    </row>
    <row r="164" spans="1:3" x14ac:dyDescent="0.25">
      <c r="A164" t="s">
        <v>113</v>
      </c>
      <c r="B164" t="s">
        <v>53</v>
      </c>
      <c r="C164">
        <v>899</v>
      </c>
    </row>
    <row r="165" spans="1:3" x14ac:dyDescent="0.25">
      <c r="A165" t="s">
        <v>113</v>
      </c>
      <c r="B165" t="s">
        <v>54</v>
      </c>
      <c r="C165" s="26">
        <v>1580</v>
      </c>
    </row>
    <row r="166" spans="1:3" x14ac:dyDescent="0.25">
      <c r="A166" t="s">
        <v>113</v>
      </c>
      <c r="B166" t="s">
        <v>55</v>
      </c>
      <c r="C166">
        <v>1841</v>
      </c>
    </row>
    <row r="167" spans="1:3" x14ac:dyDescent="0.25">
      <c r="A167" t="s">
        <v>113</v>
      </c>
      <c r="B167" t="s">
        <v>56</v>
      </c>
      <c r="C167">
        <v>479</v>
      </c>
    </row>
    <row r="168" spans="1:3" x14ac:dyDescent="0.25">
      <c r="A168" t="s">
        <v>113</v>
      </c>
      <c r="B168" t="s">
        <v>57</v>
      </c>
      <c r="C168">
        <v>861</v>
      </c>
    </row>
    <row r="169" spans="1:3" x14ac:dyDescent="0.25">
      <c r="A169" t="s">
        <v>113</v>
      </c>
      <c r="B169" t="s">
        <v>58</v>
      </c>
      <c r="C169" s="26">
        <v>2206</v>
      </c>
    </row>
    <row r="170" spans="1:3" x14ac:dyDescent="0.25">
      <c r="A170" t="s">
        <v>113</v>
      </c>
      <c r="B170" t="s">
        <v>59</v>
      </c>
      <c r="C170">
        <v>963</v>
      </c>
    </row>
    <row r="171" spans="1:3" x14ac:dyDescent="0.25">
      <c r="A171" t="s">
        <v>113</v>
      </c>
      <c r="B171" t="s">
        <v>60</v>
      </c>
      <c r="C171" s="26">
        <v>2655</v>
      </c>
    </row>
    <row r="172" spans="1:3" x14ac:dyDescent="0.25">
      <c r="A172" t="s">
        <v>133</v>
      </c>
      <c r="B172" t="s">
        <v>44</v>
      </c>
    </row>
    <row r="173" spans="1:3" x14ac:dyDescent="0.25">
      <c r="A173" t="s">
        <v>133</v>
      </c>
      <c r="B173" t="s">
        <v>45</v>
      </c>
    </row>
    <row r="174" spans="1:3" x14ac:dyDescent="0.25">
      <c r="A174" t="s">
        <v>133</v>
      </c>
      <c r="B174" t="s">
        <v>46</v>
      </c>
    </row>
    <row r="175" spans="1:3" x14ac:dyDescent="0.25">
      <c r="A175" t="s">
        <v>133</v>
      </c>
      <c r="B175" t="s">
        <v>47</v>
      </c>
    </row>
    <row r="176" spans="1:3" x14ac:dyDescent="0.25">
      <c r="A176" t="s">
        <v>133</v>
      </c>
      <c r="B176" t="s">
        <v>48</v>
      </c>
    </row>
    <row r="177" spans="1:2" x14ac:dyDescent="0.25">
      <c r="A177" t="s">
        <v>133</v>
      </c>
      <c r="B177" t="s">
        <v>49</v>
      </c>
    </row>
    <row r="178" spans="1:2" x14ac:dyDescent="0.25">
      <c r="A178" t="s">
        <v>133</v>
      </c>
      <c r="B178" t="s">
        <v>50</v>
      </c>
    </row>
    <row r="179" spans="1:2" x14ac:dyDescent="0.25">
      <c r="A179" t="s">
        <v>133</v>
      </c>
      <c r="B179" t="s">
        <v>51</v>
      </c>
    </row>
    <row r="180" spans="1:2" x14ac:dyDescent="0.25">
      <c r="A180" t="s">
        <v>133</v>
      </c>
      <c r="B180" t="s">
        <v>52</v>
      </c>
    </row>
    <row r="181" spans="1:2" x14ac:dyDescent="0.25">
      <c r="A181" t="s">
        <v>133</v>
      </c>
      <c r="B181" t="s">
        <v>53</v>
      </c>
    </row>
    <row r="182" spans="1:2" x14ac:dyDescent="0.25">
      <c r="A182" t="s">
        <v>133</v>
      </c>
      <c r="B182" t="s">
        <v>54</v>
      </c>
    </row>
    <row r="183" spans="1:2" x14ac:dyDescent="0.25">
      <c r="A183" t="s">
        <v>133</v>
      </c>
      <c r="B183" t="s">
        <v>55</v>
      </c>
    </row>
    <row r="184" spans="1:2" x14ac:dyDescent="0.25">
      <c r="A184" t="s">
        <v>133</v>
      </c>
      <c r="B184" t="s">
        <v>56</v>
      </c>
    </row>
    <row r="185" spans="1:2" x14ac:dyDescent="0.25">
      <c r="A185" t="s">
        <v>133</v>
      </c>
      <c r="B185" t="s">
        <v>57</v>
      </c>
    </row>
    <row r="186" spans="1:2" x14ac:dyDescent="0.25">
      <c r="A186" t="s">
        <v>133</v>
      </c>
      <c r="B186" t="s">
        <v>58</v>
      </c>
    </row>
    <row r="187" spans="1:2" x14ac:dyDescent="0.25">
      <c r="A187" t="s">
        <v>133</v>
      </c>
      <c r="B187" t="s">
        <v>59</v>
      </c>
    </row>
    <row r="188" spans="1:2" x14ac:dyDescent="0.25">
      <c r="A188" t="s">
        <v>133</v>
      </c>
      <c r="B188" t="s">
        <v>60</v>
      </c>
    </row>
    <row r="189" spans="1:2" x14ac:dyDescent="0.25">
      <c r="A189" t="s">
        <v>132</v>
      </c>
      <c r="B189" t="s">
        <v>44</v>
      </c>
    </row>
    <row r="190" spans="1:2" x14ac:dyDescent="0.25">
      <c r="A190" t="s">
        <v>132</v>
      </c>
      <c r="B190" t="s">
        <v>45</v>
      </c>
    </row>
    <row r="191" spans="1:2" x14ac:dyDescent="0.25">
      <c r="A191" t="s">
        <v>132</v>
      </c>
      <c r="B191" t="s">
        <v>46</v>
      </c>
    </row>
    <row r="192" spans="1:2" x14ac:dyDescent="0.25">
      <c r="A192" t="s">
        <v>132</v>
      </c>
      <c r="B192" t="s">
        <v>47</v>
      </c>
    </row>
    <row r="193" spans="1:3" x14ac:dyDescent="0.25">
      <c r="A193" t="s">
        <v>132</v>
      </c>
      <c r="B193" t="s">
        <v>48</v>
      </c>
    </row>
    <row r="194" spans="1:3" x14ac:dyDescent="0.25">
      <c r="A194" t="s">
        <v>132</v>
      </c>
      <c r="B194" t="s">
        <v>49</v>
      </c>
    </row>
    <row r="195" spans="1:3" x14ac:dyDescent="0.25">
      <c r="A195" t="s">
        <v>132</v>
      </c>
      <c r="B195" t="s">
        <v>50</v>
      </c>
    </row>
    <row r="196" spans="1:3" x14ac:dyDescent="0.25">
      <c r="A196" t="s">
        <v>132</v>
      </c>
      <c r="B196" t="s">
        <v>51</v>
      </c>
    </row>
    <row r="197" spans="1:3" x14ac:dyDescent="0.25">
      <c r="A197" t="s">
        <v>132</v>
      </c>
      <c r="B197" t="s">
        <v>52</v>
      </c>
    </row>
    <row r="198" spans="1:3" x14ac:dyDescent="0.25">
      <c r="A198" t="s">
        <v>132</v>
      </c>
      <c r="B198" t="s">
        <v>53</v>
      </c>
    </row>
    <row r="199" spans="1:3" x14ac:dyDescent="0.25">
      <c r="A199" t="s">
        <v>132</v>
      </c>
      <c r="B199" t="s">
        <v>54</v>
      </c>
    </row>
    <row r="200" spans="1:3" x14ac:dyDescent="0.25">
      <c r="A200" t="s">
        <v>132</v>
      </c>
      <c r="B200" t="s">
        <v>55</v>
      </c>
    </row>
    <row r="201" spans="1:3" x14ac:dyDescent="0.25">
      <c r="A201" t="s">
        <v>132</v>
      </c>
      <c r="B201" t="s">
        <v>56</v>
      </c>
    </row>
    <row r="202" spans="1:3" x14ac:dyDescent="0.25">
      <c r="A202" t="s">
        <v>132</v>
      </c>
      <c r="B202" t="s">
        <v>57</v>
      </c>
    </row>
    <row r="203" spans="1:3" x14ac:dyDescent="0.25">
      <c r="A203" t="s">
        <v>132</v>
      </c>
      <c r="B203" t="s">
        <v>58</v>
      </c>
    </row>
    <row r="204" spans="1:3" x14ac:dyDescent="0.25">
      <c r="A204" t="s">
        <v>132</v>
      </c>
      <c r="B204" t="s">
        <v>59</v>
      </c>
    </row>
    <row r="205" spans="1:3" x14ac:dyDescent="0.25">
      <c r="A205" t="s">
        <v>132</v>
      </c>
      <c r="B205" t="s">
        <v>60</v>
      </c>
    </row>
    <row r="206" spans="1:3" x14ac:dyDescent="0.25">
      <c r="A206" t="s">
        <v>112</v>
      </c>
      <c r="B206" t="s">
        <v>44</v>
      </c>
      <c r="C206">
        <v>0</v>
      </c>
    </row>
    <row r="207" spans="1:3" x14ac:dyDescent="0.25">
      <c r="A207" t="s">
        <v>112</v>
      </c>
      <c r="B207" t="s">
        <v>45</v>
      </c>
      <c r="C207">
        <v>0</v>
      </c>
    </row>
    <row r="208" spans="1:3" x14ac:dyDescent="0.25">
      <c r="A208" t="s">
        <v>112</v>
      </c>
      <c r="B208" t="s">
        <v>46</v>
      </c>
      <c r="C208">
        <v>110</v>
      </c>
    </row>
    <row r="209" spans="1:3" x14ac:dyDescent="0.25">
      <c r="A209" t="s">
        <v>112</v>
      </c>
      <c r="B209" t="s">
        <v>47</v>
      </c>
      <c r="C209">
        <v>614</v>
      </c>
    </row>
    <row r="210" spans="1:3" x14ac:dyDescent="0.25">
      <c r="A210" t="s">
        <v>112</v>
      </c>
      <c r="B210" t="s">
        <v>48</v>
      </c>
      <c r="C210">
        <v>500</v>
      </c>
    </row>
    <row r="211" spans="1:3" x14ac:dyDescent="0.25">
      <c r="A211" t="s">
        <v>112</v>
      </c>
      <c r="B211" t="s">
        <v>49</v>
      </c>
      <c r="C211">
        <v>500</v>
      </c>
    </row>
    <row r="212" spans="1:3" x14ac:dyDescent="0.25">
      <c r="A212" t="s">
        <v>112</v>
      </c>
      <c r="B212" t="s">
        <v>50</v>
      </c>
      <c r="C212">
        <v>819</v>
      </c>
    </row>
    <row r="213" spans="1:3" x14ac:dyDescent="0.25">
      <c r="A213" t="s">
        <v>112</v>
      </c>
      <c r="B213" t="s">
        <v>51</v>
      </c>
      <c r="C213">
        <v>959.09799999999996</v>
      </c>
    </row>
    <row r="214" spans="1:3" x14ac:dyDescent="0.25">
      <c r="A214" t="s">
        <v>112</v>
      </c>
      <c r="B214" t="s">
        <v>52</v>
      </c>
      <c r="C214">
        <v>1231.2070000000001</v>
      </c>
    </row>
    <row r="215" spans="1:3" x14ac:dyDescent="0.25">
      <c r="A215" t="s">
        <v>112</v>
      </c>
      <c r="B215" t="s">
        <v>53</v>
      </c>
      <c r="C215">
        <v>1181</v>
      </c>
    </row>
    <row r="216" spans="1:3" x14ac:dyDescent="0.25">
      <c r="A216" t="s">
        <v>112</v>
      </c>
      <c r="B216" t="s">
        <v>54</v>
      </c>
      <c r="C216" s="26">
        <v>1180</v>
      </c>
    </row>
    <row r="217" spans="1:3" x14ac:dyDescent="0.25">
      <c r="A217" t="s">
        <v>112</v>
      </c>
      <c r="B217" t="s">
        <v>55</v>
      </c>
      <c r="C217">
        <v>1528</v>
      </c>
    </row>
    <row r="218" spans="1:3" x14ac:dyDescent="0.25">
      <c r="A218" t="s">
        <v>112</v>
      </c>
      <c r="B218" t="s">
        <v>56</v>
      </c>
      <c r="C218" s="26">
        <v>1206</v>
      </c>
    </row>
    <row r="219" spans="1:3" x14ac:dyDescent="0.25">
      <c r="A219" t="s">
        <v>112</v>
      </c>
      <c r="B219" t="s">
        <v>57</v>
      </c>
      <c r="C219" s="26">
        <v>2328</v>
      </c>
    </row>
    <row r="220" spans="1:3" x14ac:dyDescent="0.25">
      <c r="A220" t="s">
        <v>112</v>
      </c>
      <c r="B220" t="s">
        <v>58</v>
      </c>
      <c r="C220" s="26">
        <v>3089</v>
      </c>
    </row>
    <row r="221" spans="1:3" x14ac:dyDescent="0.25">
      <c r="A221" t="s">
        <v>112</v>
      </c>
      <c r="B221" t="s">
        <v>59</v>
      </c>
      <c r="C221" s="26">
        <v>1143</v>
      </c>
    </row>
    <row r="222" spans="1:3" x14ac:dyDescent="0.25">
      <c r="A222" t="s">
        <v>112</v>
      </c>
      <c r="B222" t="s">
        <v>60</v>
      </c>
      <c r="C222" s="26">
        <v>1837</v>
      </c>
    </row>
    <row r="223" spans="1:3" x14ac:dyDescent="0.25">
      <c r="A223" t="s">
        <v>116</v>
      </c>
      <c r="B223" t="s">
        <v>44</v>
      </c>
      <c r="C223">
        <v>0</v>
      </c>
    </row>
    <row r="224" spans="1:3" x14ac:dyDescent="0.25">
      <c r="A224" t="s">
        <v>116</v>
      </c>
      <c r="B224" t="s">
        <v>45</v>
      </c>
      <c r="C224">
        <v>0</v>
      </c>
    </row>
    <row r="225" spans="1:3" x14ac:dyDescent="0.25">
      <c r="A225" t="s">
        <v>116</v>
      </c>
      <c r="B225" t="s">
        <v>46</v>
      </c>
      <c r="C225">
        <v>0</v>
      </c>
    </row>
    <row r="226" spans="1:3" x14ac:dyDescent="0.25">
      <c r="A226" t="s">
        <v>116</v>
      </c>
      <c r="B226" t="s">
        <v>47</v>
      </c>
      <c r="C226">
        <v>0</v>
      </c>
    </row>
    <row r="227" spans="1:3" x14ac:dyDescent="0.25">
      <c r="A227" t="s">
        <v>116</v>
      </c>
      <c r="B227" t="s">
        <v>48</v>
      </c>
      <c r="C227">
        <v>1146</v>
      </c>
    </row>
    <row r="228" spans="1:3" x14ac:dyDescent="0.25">
      <c r="A228" t="s">
        <v>116</v>
      </c>
      <c r="B228" t="s">
        <v>49</v>
      </c>
      <c r="C228">
        <v>2645</v>
      </c>
    </row>
    <row r="229" spans="1:3" x14ac:dyDescent="0.25">
      <c r="A229" t="s">
        <v>116</v>
      </c>
      <c r="B229" t="s">
        <v>50</v>
      </c>
      <c r="C229">
        <v>2851</v>
      </c>
    </row>
    <row r="230" spans="1:3" x14ac:dyDescent="0.25">
      <c r="A230" t="s">
        <v>116</v>
      </c>
      <c r="B230" t="s">
        <v>51</v>
      </c>
      <c r="C230">
        <v>966</v>
      </c>
    </row>
    <row r="231" spans="1:3" x14ac:dyDescent="0.25">
      <c r="A231" t="s">
        <v>116</v>
      </c>
      <c r="B231" t="s">
        <v>52</v>
      </c>
      <c r="C231">
        <v>1514.058</v>
      </c>
    </row>
    <row r="232" spans="1:3" x14ac:dyDescent="0.25">
      <c r="A232" t="s">
        <v>116</v>
      </c>
      <c r="B232" t="s">
        <v>53</v>
      </c>
      <c r="C232">
        <v>2205</v>
      </c>
    </row>
    <row r="233" spans="1:3" x14ac:dyDescent="0.25">
      <c r="A233" t="s">
        <v>116</v>
      </c>
      <c r="B233" t="s">
        <v>54</v>
      </c>
      <c r="C233">
        <v>322</v>
      </c>
    </row>
    <row r="234" spans="1:3" x14ac:dyDescent="0.25">
      <c r="A234" t="s">
        <v>116</v>
      </c>
      <c r="B234" t="s">
        <v>55</v>
      </c>
      <c r="C234">
        <v>1863</v>
      </c>
    </row>
    <row r="235" spans="1:3" x14ac:dyDescent="0.25">
      <c r="A235" t="s">
        <v>116</v>
      </c>
      <c r="B235" t="s">
        <v>56</v>
      </c>
      <c r="C235" s="26">
        <v>5083</v>
      </c>
    </row>
    <row r="236" spans="1:3" x14ac:dyDescent="0.25">
      <c r="A236" t="s">
        <v>116</v>
      </c>
      <c r="B236" t="s">
        <v>57</v>
      </c>
      <c r="C236" s="26">
        <v>4952</v>
      </c>
    </row>
    <row r="237" spans="1:3" x14ac:dyDescent="0.25">
      <c r="A237" t="s">
        <v>116</v>
      </c>
      <c r="B237" t="s">
        <v>58</v>
      </c>
      <c r="C237" s="26">
        <v>3850</v>
      </c>
    </row>
    <row r="238" spans="1:3" x14ac:dyDescent="0.25">
      <c r="A238" t="s">
        <v>116</v>
      </c>
      <c r="B238" t="s">
        <v>59</v>
      </c>
      <c r="C238" s="26">
        <v>1156</v>
      </c>
    </row>
    <row r="239" spans="1:3" x14ac:dyDescent="0.25">
      <c r="A239" t="s">
        <v>116</v>
      </c>
      <c r="B239" t="s">
        <v>60</v>
      </c>
      <c r="C239" s="26">
        <v>3952.61</v>
      </c>
    </row>
    <row r="240" spans="1:3" x14ac:dyDescent="0.25">
      <c r="A240" t="s">
        <v>131</v>
      </c>
      <c r="B240" t="s">
        <v>44</v>
      </c>
    </row>
    <row r="241" spans="1:2" x14ac:dyDescent="0.25">
      <c r="A241" t="s">
        <v>131</v>
      </c>
      <c r="B241" t="s">
        <v>45</v>
      </c>
    </row>
    <row r="242" spans="1:2" x14ac:dyDescent="0.25">
      <c r="A242" t="s">
        <v>131</v>
      </c>
      <c r="B242" t="s">
        <v>46</v>
      </c>
    </row>
    <row r="243" spans="1:2" x14ac:dyDescent="0.25">
      <c r="A243" t="s">
        <v>131</v>
      </c>
      <c r="B243" t="s">
        <v>47</v>
      </c>
    </row>
    <row r="244" spans="1:2" x14ac:dyDescent="0.25">
      <c r="A244" t="s">
        <v>131</v>
      </c>
      <c r="B244" t="s">
        <v>48</v>
      </c>
    </row>
    <row r="245" spans="1:2" x14ac:dyDescent="0.25">
      <c r="A245" t="s">
        <v>131</v>
      </c>
      <c r="B245" t="s">
        <v>49</v>
      </c>
    </row>
    <row r="246" spans="1:2" x14ac:dyDescent="0.25">
      <c r="A246" t="s">
        <v>131</v>
      </c>
      <c r="B246" t="s">
        <v>50</v>
      </c>
    </row>
    <row r="247" spans="1:2" x14ac:dyDescent="0.25">
      <c r="A247" t="s">
        <v>131</v>
      </c>
      <c r="B247" t="s">
        <v>51</v>
      </c>
    </row>
    <row r="248" spans="1:2" x14ac:dyDescent="0.25">
      <c r="A248" t="s">
        <v>131</v>
      </c>
      <c r="B248" t="s">
        <v>52</v>
      </c>
    </row>
    <row r="249" spans="1:2" x14ac:dyDescent="0.25">
      <c r="A249" t="s">
        <v>131</v>
      </c>
      <c r="B249" t="s">
        <v>53</v>
      </c>
    </row>
    <row r="250" spans="1:2" x14ac:dyDescent="0.25">
      <c r="A250" t="s">
        <v>131</v>
      </c>
      <c r="B250" t="s">
        <v>54</v>
      </c>
    </row>
    <row r="251" spans="1:2" x14ac:dyDescent="0.25">
      <c r="A251" t="s">
        <v>131</v>
      </c>
      <c r="B251" t="s">
        <v>55</v>
      </c>
    </row>
    <row r="252" spans="1:2" x14ac:dyDescent="0.25">
      <c r="A252" t="s">
        <v>131</v>
      </c>
      <c r="B252" t="s">
        <v>56</v>
      </c>
    </row>
    <row r="253" spans="1:2" x14ac:dyDescent="0.25">
      <c r="A253" t="s">
        <v>131</v>
      </c>
      <c r="B253" t="s">
        <v>57</v>
      </c>
    </row>
    <row r="254" spans="1:2" x14ac:dyDescent="0.25">
      <c r="A254" t="s">
        <v>131</v>
      </c>
      <c r="B254" t="s">
        <v>58</v>
      </c>
    </row>
    <row r="255" spans="1:2" x14ac:dyDescent="0.25">
      <c r="A255" t="s">
        <v>131</v>
      </c>
      <c r="B255" t="s">
        <v>59</v>
      </c>
    </row>
    <row r="256" spans="1:2" x14ac:dyDescent="0.25">
      <c r="A256" t="s">
        <v>131</v>
      </c>
      <c r="B256" t="s">
        <v>60</v>
      </c>
    </row>
    <row r="257" spans="1:2" x14ac:dyDescent="0.25">
      <c r="A257" t="s">
        <v>130</v>
      </c>
      <c r="B257" t="s">
        <v>44</v>
      </c>
    </row>
    <row r="258" spans="1:2" x14ac:dyDescent="0.25">
      <c r="A258" t="s">
        <v>130</v>
      </c>
      <c r="B258" t="s">
        <v>45</v>
      </c>
    </row>
    <row r="259" spans="1:2" x14ac:dyDescent="0.25">
      <c r="A259" t="s">
        <v>130</v>
      </c>
      <c r="B259" t="s">
        <v>46</v>
      </c>
    </row>
    <row r="260" spans="1:2" x14ac:dyDescent="0.25">
      <c r="A260" t="s">
        <v>130</v>
      </c>
      <c r="B260" t="s">
        <v>47</v>
      </c>
    </row>
    <row r="261" spans="1:2" x14ac:dyDescent="0.25">
      <c r="A261" t="s">
        <v>130</v>
      </c>
      <c r="B261" t="s">
        <v>48</v>
      </c>
    </row>
    <row r="262" spans="1:2" x14ac:dyDescent="0.25">
      <c r="A262" t="s">
        <v>130</v>
      </c>
      <c r="B262" t="s">
        <v>49</v>
      </c>
    </row>
    <row r="263" spans="1:2" x14ac:dyDescent="0.25">
      <c r="A263" t="s">
        <v>130</v>
      </c>
      <c r="B263" t="s">
        <v>50</v>
      </c>
    </row>
    <row r="264" spans="1:2" x14ac:dyDescent="0.25">
      <c r="A264" t="s">
        <v>130</v>
      </c>
      <c r="B264" t="s">
        <v>51</v>
      </c>
    </row>
    <row r="265" spans="1:2" x14ac:dyDescent="0.25">
      <c r="A265" t="s">
        <v>130</v>
      </c>
      <c r="B265" t="s">
        <v>52</v>
      </c>
    </row>
    <row r="266" spans="1:2" x14ac:dyDescent="0.25">
      <c r="A266" t="s">
        <v>130</v>
      </c>
      <c r="B266" t="s">
        <v>53</v>
      </c>
    </row>
    <row r="267" spans="1:2" x14ac:dyDescent="0.25">
      <c r="A267" t="s">
        <v>130</v>
      </c>
      <c r="B267" t="s">
        <v>54</v>
      </c>
    </row>
    <row r="268" spans="1:2" x14ac:dyDescent="0.25">
      <c r="A268" t="s">
        <v>130</v>
      </c>
      <c r="B268" t="s">
        <v>55</v>
      </c>
    </row>
    <row r="269" spans="1:2" x14ac:dyDescent="0.25">
      <c r="A269" t="s">
        <v>130</v>
      </c>
      <c r="B269" t="s">
        <v>56</v>
      </c>
    </row>
    <row r="270" spans="1:2" x14ac:dyDescent="0.25">
      <c r="A270" t="s">
        <v>130</v>
      </c>
      <c r="B270" t="s">
        <v>57</v>
      </c>
    </row>
    <row r="271" spans="1:2" x14ac:dyDescent="0.25">
      <c r="A271" t="s">
        <v>130</v>
      </c>
      <c r="B271" t="s">
        <v>58</v>
      </c>
    </row>
    <row r="272" spans="1:2" x14ac:dyDescent="0.25">
      <c r="A272" t="s">
        <v>130</v>
      </c>
      <c r="B272" t="s">
        <v>59</v>
      </c>
    </row>
    <row r="273" spans="1:2" x14ac:dyDescent="0.25">
      <c r="A273" t="s">
        <v>130</v>
      </c>
      <c r="B273" t="s">
        <v>60</v>
      </c>
    </row>
    <row r="274" spans="1:2" x14ac:dyDescent="0.25">
      <c r="A274" t="s">
        <v>129</v>
      </c>
      <c r="B274" t="s">
        <v>44</v>
      </c>
    </row>
    <row r="275" spans="1:2" x14ac:dyDescent="0.25">
      <c r="A275" t="s">
        <v>129</v>
      </c>
      <c r="B275" t="s">
        <v>45</v>
      </c>
    </row>
    <row r="276" spans="1:2" x14ac:dyDescent="0.25">
      <c r="A276" t="s">
        <v>129</v>
      </c>
      <c r="B276" t="s">
        <v>46</v>
      </c>
    </row>
    <row r="277" spans="1:2" x14ac:dyDescent="0.25">
      <c r="A277" t="s">
        <v>129</v>
      </c>
      <c r="B277" t="s">
        <v>47</v>
      </c>
    </row>
    <row r="278" spans="1:2" x14ac:dyDescent="0.25">
      <c r="A278" t="s">
        <v>129</v>
      </c>
      <c r="B278" t="s">
        <v>48</v>
      </c>
    </row>
    <row r="279" spans="1:2" x14ac:dyDescent="0.25">
      <c r="A279" t="s">
        <v>129</v>
      </c>
      <c r="B279" t="s">
        <v>49</v>
      </c>
    </row>
    <row r="280" spans="1:2" x14ac:dyDescent="0.25">
      <c r="A280" t="s">
        <v>129</v>
      </c>
      <c r="B280" t="s">
        <v>50</v>
      </c>
    </row>
    <row r="281" spans="1:2" x14ac:dyDescent="0.25">
      <c r="A281" t="s">
        <v>129</v>
      </c>
      <c r="B281" t="s">
        <v>51</v>
      </c>
    </row>
    <row r="282" spans="1:2" x14ac:dyDescent="0.25">
      <c r="A282" t="s">
        <v>129</v>
      </c>
      <c r="B282" t="s">
        <v>52</v>
      </c>
    </row>
    <row r="283" spans="1:2" x14ac:dyDescent="0.25">
      <c r="A283" t="s">
        <v>129</v>
      </c>
      <c r="B283" t="s">
        <v>53</v>
      </c>
    </row>
    <row r="284" spans="1:2" x14ac:dyDescent="0.25">
      <c r="A284" t="s">
        <v>129</v>
      </c>
      <c r="B284" t="s">
        <v>54</v>
      </c>
    </row>
    <row r="285" spans="1:2" x14ac:dyDescent="0.25">
      <c r="A285" t="s">
        <v>129</v>
      </c>
      <c r="B285" t="s">
        <v>55</v>
      </c>
    </row>
    <row r="286" spans="1:2" x14ac:dyDescent="0.25">
      <c r="A286" t="s">
        <v>129</v>
      </c>
      <c r="B286" t="s">
        <v>56</v>
      </c>
    </row>
    <row r="287" spans="1:2" x14ac:dyDescent="0.25">
      <c r="A287" t="s">
        <v>129</v>
      </c>
      <c r="B287" t="s">
        <v>57</v>
      </c>
    </row>
    <row r="288" spans="1:2" x14ac:dyDescent="0.25">
      <c r="A288" t="s">
        <v>129</v>
      </c>
      <c r="B288" t="s">
        <v>58</v>
      </c>
    </row>
    <row r="289" spans="1:3" x14ac:dyDescent="0.25">
      <c r="A289" t="s">
        <v>129</v>
      </c>
      <c r="B289" t="s">
        <v>59</v>
      </c>
    </row>
    <row r="290" spans="1:3" x14ac:dyDescent="0.25">
      <c r="A290" t="s">
        <v>129</v>
      </c>
      <c r="B290" t="s">
        <v>60</v>
      </c>
    </row>
    <row r="291" spans="1:3" x14ac:dyDescent="0.25">
      <c r="A291" t="s">
        <v>105</v>
      </c>
      <c r="B291" t="s">
        <v>44</v>
      </c>
      <c r="C291">
        <v>624.2360000000001</v>
      </c>
    </row>
    <row r="292" spans="1:3" x14ac:dyDescent="0.25">
      <c r="A292" t="s">
        <v>105</v>
      </c>
      <c r="B292" t="s">
        <v>45</v>
      </c>
      <c r="C292">
        <v>815.85</v>
      </c>
    </row>
    <row r="293" spans="1:3" x14ac:dyDescent="0.25">
      <c r="A293" t="s">
        <v>105</v>
      </c>
      <c r="B293" t="s">
        <v>46</v>
      </c>
      <c r="C293">
        <v>860.03399999999999</v>
      </c>
    </row>
    <row r="294" spans="1:3" x14ac:dyDescent="0.25">
      <c r="A294" t="s">
        <v>105</v>
      </c>
      <c r="B294" t="s">
        <v>47</v>
      </c>
      <c r="C294">
        <v>1297.807</v>
      </c>
    </row>
    <row r="295" spans="1:3" x14ac:dyDescent="0.25">
      <c r="A295" t="s">
        <v>105</v>
      </c>
      <c r="B295" t="s">
        <v>48</v>
      </c>
      <c r="C295">
        <v>15729.038</v>
      </c>
    </row>
    <row r="296" spans="1:3" x14ac:dyDescent="0.25">
      <c r="A296" t="s">
        <v>105</v>
      </c>
      <c r="B296" t="s">
        <v>49</v>
      </c>
      <c r="C296">
        <v>18033.234</v>
      </c>
    </row>
    <row r="297" spans="1:3" x14ac:dyDescent="0.25">
      <c r="A297" t="s">
        <v>105</v>
      </c>
      <c r="B297" t="s">
        <v>50</v>
      </c>
      <c r="C297">
        <v>3085.8439999999996</v>
      </c>
    </row>
    <row r="298" spans="1:3" x14ac:dyDescent="0.25">
      <c r="A298" t="s">
        <v>105</v>
      </c>
      <c r="B298" t="s">
        <v>51</v>
      </c>
      <c r="C298">
        <v>11240.938999999998</v>
      </c>
    </row>
    <row r="299" spans="1:3" x14ac:dyDescent="0.25">
      <c r="A299" t="s">
        <v>105</v>
      </c>
      <c r="B299" t="s">
        <v>52</v>
      </c>
      <c r="C299">
        <v>23139.861000000001</v>
      </c>
    </row>
    <row r="300" spans="1:3" x14ac:dyDescent="0.25">
      <c r="A300" t="s">
        <v>105</v>
      </c>
      <c r="B300" t="s">
        <v>53</v>
      </c>
      <c r="C300">
        <v>17186.525000000001</v>
      </c>
    </row>
    <row r="301" spans="1:3" x14ac:dyDescent="0.25">
      <c r="A301" t="s">
        <v>105</v>
      </c>
      <c r="B301" t="s">
        <v>54</v>
      </c>
      <c r="C301">
        <v>13562.900000000001</v>
      </c>
    </row>
    <row r="302" spans="1:3" x14ac:dyDescent="0.25">
      <c r="A302" t="s">
        <v>105</v>
      </c>
      <c r="B302" t="s">
        <v>55</v>
      </c>
      <c r="C302">
        <v>12630.59</v>
      </c>
    </row>
    <row r="303" spans="1:3" x14ac:dyDescent="0.25">
      <c r="A303" t="s">
        <v>105</v>
      </c>
      <c r="B303" t="s">
        <v>56</v>
      </c>
      <c r="C303">
        <v>4848.4400000000005</v>
      </c>
    </row>
    <row r="304" spans="1:3" x14ac:dyDescent="0.25">
      <c r="A304" t="s">
        <v>105</v>
      </c>
      <c r="B304" t="s">
        <v>57</v>
      </c>
      <c r="C304">
        <v>5961.99</v>
      </c>
    </row>
    <row r="305" spans="1:3" x14ac:dyDescent="0.25">
      <c r="A305" t="s">
        <v>105</v>
      </c>
      <c r="B305" t="s">
        <v>58</v>
      </c>
      <c r="C305">
        <v>5164.74</v>
      </c>
    </row>
    <row r="306" spans="1:3" x14ac:dyDescent="0.25">
      <c r="A306" t="s">
        <v>105</v>
      </c>
      <c r="B306" t="s">
        <v>59</v>
      </c>
      <c r="C306">
        <v>6252.7700000000041</v>
      </c>
    </row>
    <row r="307" spans="1:3" x14ac:dyDescent="0.25">
      <c r="A307" t="s">
        <v>105</v>
      </c>
      <c r="B307" t="s">
        <v>60</v>
      </c>
      <c r="C307">
        <v>5387.8300000000017</v>
      </c>
    </row>
    <row r="308" spans="1:3" x14ac:dyDescent="0.25">
      <c r="A308" t="s">
        <v>128</v>
      </c>
      <c r="B308" t="s">
        <v>44</v>
      </c>
      <c r="C308">
        <v>0</v>
      </c>
    </row>
    <row r="309" spans="1:3" x14ac:dyDescent="0.25">
      <c r="A309" t="s">
        <v>128</v>
      </c>
      <c r="B309" t="s">
        <v>45</v>
      </c>
      <c r="C309">
        <v>0</v>
      </c>
    </row>
    <row r="310" spans="1:3" x14ac:dyDescent="0.25">
      <c r="A310" t="s">
        <v>128</v>
      </c>
      <c r="B310" t="s">
        <v>46</v>
      </c>
      <c r="C310">
        <v>0</v>
      </c>
    </row>
    <row r="311" spans="1:3" x14ac:dyDescent="0.25">
      <c r="A311" t="s">
        <v>128</v>
      </c>
      <c r="B311" t="s">
        <v>47</v>
      </c>
      <c r="C311">
        <v>0</v>
      </c>
    </row>
    <row r="312" spans="1:3" x14ac:dyDescent="0.25">
      <c r="A312" t="s">
        <v>128</v>
      </c>
      <c r="B312" t="s">
        <v>48</v>
      </c>
      <c r="C312">
        <v>0</v>
      </c>
    </row>
    <row r="313" spans="1:3" x14ac:dyDescent="0.25">
      <c r="A313" t="s">
        <v>128</v>
      </c>
      <c r="B313" t="s">
        <v>49</v>
      </c>
      <c r="C313">
        <v>3790.62</v>
      </c>
    </row>
    <row r="314" spans="1:3" x14ac:dyDescent="0.25">
      <c r="A314" t="s">
        <v>128</v>
      </c>
      <c r="B314" t="s">
        <v>50</v>
      </c>
      <c r="C314">
        <v>388.5</v>
      </c>
    </row>
    <row r="315" spans="1:3" x14ac:dyDescent="0.25">
      <c r="A315" t="s">
        <v>128</v>
      </c>
      <c r="B315" t="s">
        <v>51</v>
      </c>
      <c r="C315">
        <v>10583.364</v>
      </c>
    </row>
    <row r="316" spans="1:3" x14ac:dyDescent="0.25">
      <c r="A316" t="s">
        <v>128</v>
      </c>
      <c r="B316" t="s">
        <v>52</v>
      </c>
      <c r="C316">
        <v>20698.633000000002</v>
      </c>
    </row>
    <row r="317" spans="1:3" x14ac:dyDescent="0.25">
      <c r="A317" t="s">
        <v>128</v>
      </c>
      <c r="B317" t="s">
        <v>53</v>
      </c>
      <c r="C317">
        <v>4591.45</v>
      </c>
    </row>
    <row r="318" spans="1:3" x14ac:dyDescent="0.25">
      <c r="A318" t="s">
        <v>128</v>
      </c>
      <c r="B318" t="s">
        <v>54</v>
      </c>
      <c r="C318">
        <v>999.48</v>
      </c>
    </row>
    <row r="319" spans="1:3" x14ac:dyDescent="0.25">
      <c r="A319" t="s">
        <v>128</v>
      </c>
      <c r="B319" t="s">
        <v>55</v>
      </c>
      <c r="C319">
        <v>2404</v>
      </c>
    </row>
    <row r="320" spans="1:3" x14ac:dyDescent="0.25">
      <c r="A320" t="s">
        <v>128</v>
      </c>
      <c r="B320" t="s">
        <v>56</v>
      </c>
      <c r="C320" s="26">
        <v>21494.400000000001</v>
      </c>
    </row>
    <row r="321" spans="1:3" x14ac:dyDescent="0.25">
      <c r="A321" t="s">
        <v>128</v>
      </c>
      <c r="B321" t="s">
        <v>57</v>
      </c>
      <c r="C321" s="26">
        <v>3486.03</v>
      </c>
    </row>
    <row r="322" spans="1:3" x14ac:dyDescent="0.25">
      <c r="A322" t="s">
        <v>128</v>
      </c>
      <c r="B322" t="s">
        <v>58</v>
      </c>
      <c r="C322" s="26">
        <v>1914</v>
      </c>
    </row>
    <row r="323" spans="1:3" x14ac:dyDescent="0.25">
      <c r="A323" t="s">
        <v>128</v>
      </c>
      <c r="B323" t="s">
        <v>59</v>
      </c>
      <c r="C323">
        <v>680</v>
      </c>
    </row>
    <row r="324" spans="1:3" x14ac:dyDescent="0.25">
      <c r="A324" t="s">
        <v>128</v>
      </c>
      <c r="B324" t="s">
        <v>60</v>
      </c>
      <c r="C324">
        <v>467</v>
      </c>
    </row>
    <row r="325" spans="1:3" x14ac:dyDescent="0.25">
      <c r="A325" t="s">
        <v>127</v>
      </c>
      <c r="B325" t="s">
        <v>44</v>
      </c>
    </row>
    <row r="326" spans="1:3" x14ac:dyDescent="0.25">
      <c r="A326" t="s">
        <v>127</v>
      </c>
      <c r="B326" t="s">
        <v>45</v>
      </c>
    </row>
    <row r="327" spans="1:3" x14ac:dyDescent="0.25">
      <c r="A327" t="s">
        <v>127</v>
      </c>
      <c r="B327" t="s">
        <v>46</v>
      </c>
    </row>
    <row r="328" spans="1:3" x14ac:dyDescent="0.25">
      <c r="A328" t="s">
        <v>127</v>
      </c>
      <c r="B328" t="s">
        <v>47</v>
      </c>
    </row>
    <row r="329" spans="1:3" x14ac:dyDescent="0.25">
      <c r="A329" t="s">
        <v>127</v>
      </c>
      <c r="B329" t="s">
        <v>48</v>
      </c>
    </row>
    <row r="330" spans="1:3" x14ac:dyDescent="0.25">
      <c r="A330" t="s">
        <v>127</v>
      </c>
      <c r="B330" t="s">
        <v>49</v>
      </c>
    </row>
    <row r="331" spans="1:3" x14ac:dyDescent="0.25">
      <c r="A331" t="s">
        <v>127</v>
      </c>
      <c r="B331" t="s">
        <v>50</v>
      </c>
    </row>
    <row r="332" spans="1:3" x14ac:dyDescent="0.25">
      <c r="A332" t="s">
        <v>127</v>
      </c>
      <c r="B332" t="s">
        <v>51</v>
      </c>
    </row>
    <row r="333" spans="1:3" x14ac:dyDescent="0.25">
      <c r="A333" t="s">
        <v>127</v>
      </c>
      <c r="B333" t="s">
        <v>52</v>
      </c>
    </row>
    <row r="334" spans="1:3" x14ac:dyDescent="0.25">
      <c r="A334" t="s">
        <v>127</v>
      </c>
      <c r="B334" t="s">
        <v>53</v>
      </c>
    </row>
    <row r="335" spans="1:3" x14ac:dyDescent="0.25">
      <c r="A335" t="s">
        <v>127</v>
      </c>
      <c r="B335" t="s">
        <v>54</v>
      </c>
    </row>
    <row r="336" spans="1:3" x14ac:dyDescent="0.25">
      <c r="A336" t="s">
        <v>127</v>
      </c>
      <c r="B336" t="s">
        <v>55</v>
      </c>
    </row>
    <row r="337" spans="1:2" x14ac:dyDescent="0.25">
      <c r="A337" t="s">
        <v>127</v>
      </c>
      <c r="B337" t="s">
        <v>56</v>
      </c>
    </row>
    <row r="338" spans="1:2" x14ac:dyDescent="0.25">
      <c r="A338" t="s">
        <v>127</v>
      </c>
      <c r="B338" t="s">
        <v>57</v>
      </c>
    </row>
    <row r="339" spans="1:2" x14ac:dyDescent="0.25">
      <c r="A339" t="s">
        <v>127</v>
      </c>
      <c r="B339" t="s">
        <v>58</v>
      </c>
    </row>
    <row r="340" spans="1:2" x14ac:dyDescent="0.25">
      <c r="A340" t="s">
        <v>127</v>
      </c>
      <c r="B340" t="s">
        <v>59</v>
      </c>
    </row>
    <row r="341" spans="1:2" x14ac:dyDescent="0.25">
      <c r="A341" t="s">
        <v>127</v>
      </c>
      <c r="B341" t="s">
        <v>60</v>
      </c>
    </row>
    <row r="342" spans="1:2" x14ac:dyDescent="0.25">
      <c r="A342" t="s">
        <v>126</v>
      </c>
      <c r="B342" t="s">
        <v>44</v>
      </c>
    </row>
    <row r="343" spans="1:2" x14ac:dyDescent="0.25">
      <c r="A343" t="s">
        <v>126</v>
      </c>
      <c r="B343" t="s">
        <v>45</v>
      </c>
    </row>
    <row r="344" spans="1:2" x14ac:dyDescent="0.25">
      <c r="A344" t="s">
        <v>126</v>
      </c>
      <c r="B344" t="s">
        <v>46</v>
      </c>
    </row>
    <row r="345" spans="1:2" x14ac:dyDescent="0.25">
      <c r="A345" t="s">
        <v>126</v>
      </c>
      <c r="B345" t="s">
        <v>47</v>
      </c>
    </row>
    <row r="346" spans="1:2" x14ac:dyDescent="0.25">
      <c r="A346" t="s">
        <v>126</v>
      </c>
      <c r="B346" t="s">
        <v>48</v>
      </c>
    </row>
    <row r="347" spans="1:2" x14ac:dyDescent="0.25">
      <c r="A347" t="s">
        <v>126</v>
      </c>
      <c r="B347" t="s">
        <v>49</v>
      </c>
    </row>
    <row r="348" spans="1:2" x14ac:dyDescent="0.25">
      <c r="A348" t="s">
        <v>126</v>
      </c>
      <c r="B348" t="s">
        <v>50</v>
      </c>
    </row>
    <row r="349" spans="1:2" x14ac:dyDescent="0.25">
      <c r="A349" t="s">
        <v>126</v>
      </c>
      <c r="B349" t="s">
        <v>51</v>
      </c>
    </row>
    <row r="350" spans="1:2" x14ac:dyDescent="0.25">
      <c r="A350" t="s">
        <v>126</v>
      </c>
      <c r="B350" t="s">
        <v>52</v>
      </c>
    </row>
    <row r="351" spans="1:2" x14ac:dyDescent="0.25">
      <c r="A351" t="s">
        <v>126</v>
      </c>
      <c r="B351" t="s">
        <v>53</v>
      </c>
    </row>
    <row r="352" spans="1:2" x14ac:dyDescent="0.25">
      <c r="A352" t="s">
        <v>126</v>
      </c>
      <c r="B352" t="s">
        <v>54</v>
      </c>
    </row>
    <row r="353" spans="1:3" x14ac:dyDescent="0.25">
      <c r="A353" t="s">
        <v>126</v>
      </c>
      <c r="B353" t="s">
        <v>55</v>
      </c>
    </row>
    <row r="354" spans="1:3" x14ac:dyDescent="0.25">
      <c r="A354" t="s">
        <v>126</v>
      </c>
      <c r="B354" t="s">
        <v>56</v>
      </c>
    </row>
    <row r="355" spans="1:3" x14ac:dyDescent="0.25">
      <c r="A355" t="s">
        <v>126</v>
      </c>
      <c r="B355" t="s">
        <v>57</v>
      </c>
    </row>
    <row r="356" spans="1:3" x14ac:dyDescent="0.25">
      <c r="A356" t="s">
        <v>126</v>
      </c>
      <c r="B356" t="s">
        <v>58</v>
      </c>
    </row>
    <row r="357" spans="1:3" x14ac:dyDescent="0.25">
      <c r="A357" t="s">
        <v>126</v>
      </c>
      <c r="B357" t="s">
        <v>59</v>
      </c>
    </row>
    <row r="358" spans="1:3" x14ac:dyDescent="0.25">
      <c r="A358" t="s">
        <v>126</v>
      </c>
      <c r="B358" t="s">
        <v>60</v>
      </c>
    </row>
    <row r="359" spans="1:3" x14ac:dyDescent="0.25">
      <c r="A359" t="s">
        <v>118</v>
      </c>
      <c r="B359" t="s">
        <v>44</v>
      </c>
      <c r="C359">
        <v>2826</v>
      </c>
    </row>
    <row r="360" spans="1:3" x14ac:dyDescent="0.25">
      <c r="A360" t="s">
        <v>118</v>
      </c>
      <c r="B360" t="s">
        <v>45</v>
      </c>
      <c r="C360">
        <v>2538</v>
      </c>
    </row>
    <row r="361" spans="1:3" x14ac:dyDescent="0.25">
      <c r="A361" t="s">
        <v>118</v>
      </c>
      <c r="B361" t="s">
        <v>46</v>
      </c>
      <c r="C361">
        <v>2063</v>
      </c>
    </row>
    <row r="362" spans="1:3" x14ac:dyDescent="0.25">
      <c r="A362" t="s">
        <v>118</v>
      </c>
      <c r="B362" t="s">
        <v>47</v>
      </c>
      <c r="C362">
        <v>954</v>
      </c>
    </row>
    <row r="363" spans="1:3" x14ac:dyDescent="0.25">
      <c r="A363" t="s">
        <v>118</v>
      </c>
      <c r="B363" t="s">
        <v>48</v>
      </c>
      <c r="C363">
        <v>2774.12</v>
      </c>
    </row>
    <row r="364" spans="1:3" x14ac:dyDescent="0.25">
      <c r="A364" t="s">
        <v>118</v>
      </c>
      <c r="B364" t="s">
        <v>49</v>
      </c>
      <c r="C364">
        <v>6412</v>
      </c>
    </row>
    <row r="365" spans="1:3" x14ac:dyDescent="0.25">
      <c r="A365" t="s">
        <v>118</v>
      </c>
      <c r="B365" t="s">
        <v>50</v>
      </c>
      <c r="C365">
        <v>5015.8320000000003</v>
      </c>
    </row>
    <row r="366" spans="1:3" x14ac:dyDescent="0.25">
      <c r="A366" t="s">
        <v>118</v>
      </c>
      <c r="B366" t="s">
        <v>51</v>
      </c>
      <c r="C366">
        <v>4283.2950000000001</v>
      </c>
    </row>
    <row r="367" spans="1:3" x14ac:dyDescent="0.25">
      <c r="A367" t="s">
        <v>118</v>
      </c>
      <c r="B367" t="s">
        <v>52</v>
      </c>
      <c r="C367">
        <v>7399.0439999999999</v>
      </c>
    </row>
    <row r="368" spans="1:3" x14ac:dyDescent="0.25">
      <c r="A368" t="s">
        <v>118</v>
      </c>
      <c r="B368" t="s">
        <v>53</v>
      </c>
      <c r="C368">
        <v>7838</v>
      </c>
    </row>
    <row r="369" spans="1:3" x14ac:dyDescent="0.25">
      <c r="A369" t="s">
        <v>118</v>
      </c>
      <c r="B369" t="s">
        <v>54</v>
      </c>
      <c r="C369" s="26">
        <v>1267</v>
      </c>
    </row>
    <row r="370" spans="1:3" x14ac:dyDescent="0.25">
      <c r="A370" t="s">
        <v>118</v>
      </c>
      <c r="B370" t="s">
        <v>55</v>
      </c>
      <c r="C370">
        <v>7286</v>
      </c>
    </row>
    <row r="371" spans="1:3" x14ac:dyDescent="0.25">
      <c r="A371" t="s">
        <v>118</v>
      </c>
      <c r="B371" t="s">
        <v>56</v>
      </c>
      <c r="C371" s="26">
        <v>8847</v>
      </c>
    </row>
    <row r="372" spans="1:3" x14ac:dyDescent="0.25">
      <c r="A372" t="s">
        <v>118</v>
      </c>
      <c r="B372" t="s">
        <v>57</v>
      </c>
      <c r="C372" s="26">
        <v>11341</v>
      </c>
    </row>
    <row r="373" spans="1:3" x14ac:dyDescent="0.25">
      <c r="A373" t="s">
        <v>118</v>
      </c>
      <c r="B373" t="s">
        <v>58</v>
      </c>
      <c r="C373" s="26">
        <v>7460</v>
      </c>
    </row>
    <row r="374" spans="1:3" x14ac:dyDescent="0.25">
      <c r="A374" t="s">
        <v>118</v>
      </c>
      <c r="B374" t="s">
        <v>59</v>
      </c>
      <c r="C374" s="26">
        <v>6727</v>
      </c>
    </row>
    <row r="375" spans="1:3" x14ac:dyDescent="0.25">
      <c r="A375" t="s">
        <v>118</v>
      </c>
      <c r="B375" t="s">
        <v>60</v>
      </c>
      <c r="C375" s="26">
        <v>10398</v>
      </c>
    </row>
    <row r="376" spans="1:3" x14ac:dyDescent="0.25">
      <c r="A376" t="s">
        <v>125</v>
      </c>
      <c r="B376" t="s">
        <v>44</v>
      </c>
    </row>
    <row r="377" spans="1:3" x14ac:dyDescent="0.25">
      <c r="A377" t="s">
        <v>125</v>
      </c>
      <c r="B377" t="s">
        <v>45</v>
      </c>
    </row>
    <row r="378" spans="1:3" x14ac:dyDescent="0.25">
      <c r="A378" t="s">
        <v>125</v>
      </c>
      <c r="B378" t="s">
        <v>46</v>
      </c>
    </row>
    <row r="379" spans="1:3" x14ac:dyDescent="0.25">
      <c r="A379" t="s">
        <v>125</v>
      </c>
      <c r="B379" t="s">
        <v>47</v>
      </c>
    </row>
    <row r="380" spans="1:3" x14ac:dyDescent="0.25">
      <c r="A380" t="s">
        <v>125</v>
      </c>
      <c r="B380" t="s">
        <v>48</v>
      </c>
    </row>
    <row r="381" spans="1:3" x14ac:dyDescent="0.25">
      <c r="A381" t="s">
        <v>125</v>
      </c>
      <c r="B381" t="s">
        <v>49</v>
      </c>
    </row>
    <row r="382" spans="1:3" x14ac:dyDescent="0.25">
      <c r="A382" t="s">
        <v>125</v>
      </c>
      <c r="B382" t="s">
        <v>50</v>
      </c>
    </row>
    <row r="383" spans="1:3" x14ac:dyDescent="0.25">
      <c r="A383" t="s">
        <v>125</v>
      </c>
      <c r="B383" t="s">
        <v>51</v>
      </c>
    </row>
    <row r="384" spans="1:3" x14ac:dyDescent="0.25">
      <c r="A384" t="s">
        <v>125</v>
      </c>
      <c r="B384" t="s">
        <v>52</v>
      </c>
    </row>
    <row r="385" spans="1:2" x14ac:dyDescent="0.25">
      <c r="A385" t="s">
        <v>125</v>
      </c>
      <c r="B385" t="s">
        <v>53</v>
      </c>
    </row>
    <row r="386" spans="1:2" x14ac:dyDescent="0.25">
      <c r="A386" t="s">
        <v>125</v>
      </c>
      <c r="B386" t="s">
        <v>54</v>
      </c>
    </row>
    <row r="387" spans="1:2" x14ac:dyDescent="0.25">
      <c r="A387" t="s">
        <v>125</v>
      </c>
      <c r="B387" t="s">
        <v>55</v>
      </c>
    </row>
    <row r="388" spans="1:2" x14ac:dyDescent="0.25">
      <c r="A388" t="s">
        <v>125</v>
      </c>
      <c r="B388" t="s">
        <v>56</v>
      </c>
    </row>
    <row r="389" spans="1:2" x14ac:dyDescent="0.25">
      <c r="A389" t="s">
        <v>125</v>
      </c>
      <c r="B389" t="s">
        <v>57</v>
      </c>
    </row>
    <row r="390" spans="1:2" x14ac:dyDescent="0.25">
      <c r="A390" t="s">
        <v>125</v>
      </c>
      <c r="B390" t="s">
        <v>58</v>
      </c>
    </row>
    <row r="391" spans="1:2" x14ac:dyDescent="0.25">
      <c r="A391" t="s">
        <v>125</v>
      </c>
      <c r="B391" t="s">
        <v>59</v>
      </c>
    </row>
    <row r="392" spans="1:2" x14ac:dyDescent="0.25">
      <c r="A392" t="s">
        <v>125</v>
      </c>
      <c r="B392" t="s">
        <v>60</v>
      </c>
    </row>
    <row r="393" spans="1:2" x14ac:dyDescent="0.25">
      <c r="A393" t="s">
        <v>109</v>
      </c>
      <c r="B393" t="s">
        <v>44</v>
      </c>
    </row>
    <row r="394" spans="1:2" x14ac:dyDescent="0.25">
      <c r="A394" t="s">
        <v>109</v>
      </c>
      <c r="B394" t="s">
        <v>45</v>
      </c>
    </row>
    <row r="395" spans="1:2" x14ac:dyDescent="0.25">
      <c r="A395" t="s">
        <v>109</v>
      </c>
      <c r="B395" t="s">
        <v>46</v>
      </c>
    </row>
    <row r="396" spans="1:2" x14ac:dyDescent="0.25">
      <c r="A396" t="s">
        <v>109</v>
      </c>
      <c r="B396" t="s">
        <v>47</v>
      </c>
    </row>
    <row r="397" spans="1:2" x14ac:dyDescent="0.25">
      <c r="A397" t="s">
        <v>109</v>
      </c>
      <c r="B397" t="s">
        <v>48</v>
      </c>
    </row>
    <row r="398" spans="1:2" x14ac:dyDescent="0.25">
      <c r="A398" t="s">
        <v>109</v>
      </c>
      <c r="B398" t="s">
        <v>49</v>
      </c>
    </row>
    <row r="399" spans="1:2" x14ac:dyDescent="0.25">
      <c r="A399" t="s">
        <v>109</v>
      </c>
      <c r="B399" t="s">
        <v>50</v>
      </c>
    </row>
    <row r="400" spans="1:2" x14ac:dyDescent="0.25">
      <c r="A400" t="s">
        <v>109</v>
      </c>
      <c r="B400" t="s">
        <v>51</v>
      </c>
    </row>
    <row r="401" spans="1:2" x14ac:dyDescent="0.25">
      <c r="A401" t="s">
        <v>109</v>
      </c>
      <c r="B401" t="s">
        <v>52</v>
      </c>
    </row>
    <row r="402" spans="1:2" x14ac:dyDescent="0.25">
      <c r="A402" t="s">
        <v>109</v>
      </c>
      <c r="B402" t="s">
        <v>53</v>
      </c>
    </row>
    <row r="403" spans="1:2" x14ac:dyDescent="0.25">
      <c r="A403" t="s">
        <v>109</v>
      </c>
      <c r="B403" t="s">
        <v>54</v>
      </c>
    </row>
    <row r="404" spans="1:2" x14ac:dyDescent="0.25">
      <c r="A404" t="s">
        <v>109</v>
      </c>
      <c r="B404" t="s">
        <v>55</v>
      </c>
    </row>
    <row r="405" spans="1:2" x14ac:dyDescent="0.25">
      <c r="A405" t="s">
        <v>109</v>
      </c>
      <c r="B405" t="s">
        <v>56</v>
      </c>
    </row>
    <row r="406" spans="1:2" x14ac:dyDescent="0.25">
      <c r="A406" t="s">
        <v>109</v>
      </c>
      <c r="B406" t="s">
        <v>57</v>
      </c>
    </row>
    <row r="407" spans="1:2" x14ac:dyDescent="0.25">
      <c r="A407" t="s">
        <v>109</v>
      </c>
      <c r="B407" t="s">
        <v>58</v>
      </c>
    </row>
    <row r="408" spans="1:2" x14ac:dyDescent="0.25">
      <c r="A408" t="s">
        <v>109</v>
      </c>
      <c r="B408" t="s">
        <v>59</v>
      </c>
    </row>
    <row r="409" spans="1:2" x14ac:dyDescent="0.25">
      <c r="A409" t="s">
        <v>109</v>
      </c>
      <c r="B409" t="s">
        <v>60</v>
      </c>
    </row>
    <row r="410" spans="1:2" x14ac:dyDescent="0.25">
      <c r="A410" t="s">
        <v>124</v>
      </c>
      <c r="B410" t="s">
        <v>44</v>
      </c>
    </row>
    <row r="411" spans="1:2" x14ac:dyDescent="0.25">
      <c r="A411" t="s">
        <v>124</v>
      </c>
      <c r="B411" t="s">
        <v>45</v>
      </c>
    </row>
    <row r="412" spans="1:2" x14ac:dyDescent="0.25">
      <c r="A412" t="s">
        <v>124</v>
      </c>
      <c r="B412" t="s">
        <v>46</v>
      </c>
    </row>
    <row r="413" spans="1:2" x14ac:dyDescent="0.25">
      <c r="A413" t="s">
        <v>124</v>
      </c>
      <c r="B413" t="s">
        <v>47</v>
      </c>
    </row>
    <row r="414" spans="1:2" x14ac:dyDescent="0.25">
      <c r="A414" t="s">
        <v>124</v>
      </c>
      <c r="B414" t="s">
        <v>48</v>
      </c>
    </row>
    <row r="415" spans="1:2" x14ac:dyDescent="0.25">
      <c r="A415" t="s">
        <v>124</v>
      </c>
      <c r="B415" t="s">
        <v>49</v>
      </c>
    </row>
    <row r="416" spans="1:2" x14ac:dyDescent="0.25">
      <c r="A416" t="s">
        <v>124</v>
      </c>
      <c r="B416" t="s">
        <v>50</v>
      </c>
    </row>
    <row r="417" spans="1:3" x14ac:dyDescent="0.25">
      <c r="A417" t="s">
        <v>124</v>
      </c>
      <c r="B417" t="s">
        <v>51</v>
      </c>
    </row>
    <row r="418" spans="1:3" x14ac:dyDescent="0.25">
      <c r="A418" t="s">
        <v>124</v>
      </c>
      <c r="B418" t="s">
        <v>52</v>
      </c>
    </row>
    <row r="419" spans="1:3" x14ac:dyDescent="0.25">
      <c r="A419" t="s">
        <v>124</v>
      </c>
      <c r="B419" t="s">
        <v>53</v>
      </c>
    </row>
    <row r="420" spans="1:3" x14ac:dyDescent="0.25">
      <c r="A420" t="s">
        <v>124</v>
      </c>
      <c r="B420" t="s">
        <v>54</v>
      </c>
    </row>
    <row r="421" spans="1:3" x14ac:dyDescent="0.25">
      <c r="A421" t="s">
        <v>124</v>
      </c>
      <c r="B421" t="s">
        <v>55</v>
      </c>
    </row>
    <row r="422" spans="1:3" x14ac:dyDescent="0.25">
      <c r="A422" t="s">
        <v>124</v>
      </c>
      <c r="B422" t="s">
        <v>56</v>
      </c>
    </row>
    <row r="423" spans="1:3" x14ac:dyDescent="0.25">
      <c r="A423" t="s">
        <v>124</v>
      </c>
      <c r="B423" t="s">
        <v>57</v>
      </c>
    </row>
    <row r="424" spans="1:3" x14ac:dyDescent="0.25">
      <c r="A424" t="s">
        <v>124</v>
      </c>
      <c r="B424" t="s">
        <v>58</v>
      </c>
    </row>
    <row r="425" spans="1:3" x14ac:dyDescent="0.25">
      <c r="A425" t="s">
        <v>124</v>
      </c>
      <c r="B425" t="s">
        <v>59</v>
      </c>
    </row>
    <row r="426" spans="1:3" x14ac:dyDescent="0.25">
      <c r="A426" t="s">
        <v>124</v>
      </c>
      <c r="B426" t="s">
        <v>60</v>
      </c>
    </row>
    <row r="427" spans="1:3" x14ac:dyDescent="0.25">
      <c r="A427" t="s">
        <v>115</v>
      </c>
      <c r="B427" t="s">
        <v>44</v>
      </c>
      <c r="C427">
        <v>0</v>
      </c>
    </row>
    <row r="428" spans="1:3" x14ac:dyDescent="0.25">
      <c r="A428" t="s">
        <v>115</v>
      </c>
      <c r="B428" t="s">
        <v>45</v>
      </c>
      <c r="C428">
        <v>0</v>
      </c>
    </row>
    <row r="429" spans="1:3" x14ac:dyDescent="0.25">
      <c r="A429" t="s">
        <v>115</v>
      </c>
      <c r="B429" t="s">
        <v>46</v>
      </c>
      <c r="C429">
        <v>0</v>
      </c>
    </row>
    <row r="430" spans="1:3" x14ac:dyDescent="0.25">
      <c r="A430" t="s">
        <v>115</v>
      </c>
      <c r="B430" t="s">
        <v>47</v>
      </c>
      <c r="C430">
        <v>125</v>
      </c>
    </row>
    <row r="431" spans="1:3" x14ac:dyDescent="0.25">
      <c r="A431" t="s">
        <v>115</v>
      </c>
      <c r="B431" t="s">
        <v>48</v>
      </c>
      <c r="C431">
        <v>48</v>
      </c>
    </row>
    <row r="432" spans="1:3" x14ac:dyDescent="0.25">
      <c r="A432" t="s">
        <v>115</v>
      </c>
      <c r="B432" t="s">
        <v>49</v>
      </c>
      <c r="C432">
        <v>48</v>
      </c>
    </row>
    <row r="433" spans="1:3" x14ac:dyDescent="0.25">
      <c r="A433" t="s">
        <v>115</v>
      </c>
      <c r="B433" t="s">
        <v>50</v>
      </c>
      <c r="C433">
        <v>333</v>
      </c>
    </row>
    <row r="434" spans="1:3" x14ac:dyDescent="0.25">
      <c r="A434" t="s">
        <v>115</v>
      </c>
      <c r="B434" t="s">
        <v>51</v>
      </c>
      <c r="C434">
        <v>369</v>
      </c>
    </row>
    <row r="435" spans="1:3" x14ac:dyDescent="0.25">
      <c r="A435" t="s">
        <v>115</v>
      </c>
      <c r="B435" t="s">
        <v>52</v>
      </c>
      <c r="C435">
        <v>2138</v>
      </c>
    </row>
    <row r="436" spans="1:3" x14ac:dyDescent="0.25">
      <c r="A436" t="s">
        <v>115</v>
      </c>
      <c r="B436" t="s">
        <v>53</v>
      </c>
      <c r="C436">
        <v>791</v>
      </c>
    </row>
    <row r="437" spans="1:3" x14ac:dyDescent="0.25">
      <c r="A437" t="s">
        <v>115</v>
      </c>
      <c r="B437" t="s">
        <v>54</v>
      </c>
      <c r="C437">
        <v>669</v>
      </c>
    </row>
    <row r="438" spans="1:3" x14ac:dyDescent="0.25">
      <c r="A438" t="s">
        <v>115</v>
      </c>
      <c r="B438" t="s">
        <v>55</v>
      </c>
      <c r="C438">
        <v>2050.27</v>
      </c>
    </row>
    <row r="439" spans="1:3" x14ac:dyDescent="0.25">
      <c r="A439" t="s">
        <v>115</v>
      </c>
      <c r="B439" t="s">
        <v>56</v>
      </c>
      <c r="C439" s="26">
        <v>1248</v>
      </c>
    </row>
    <row r="440" spans="1:3" x14ac:dyDescent="0.25">
      <c r="A440" t="s">
        <v>115</v>
      </c>
      <c r="B440" t="s">
        <v>57</v>
      </c>
      <c r="C440" s="26">
        <v>2382</v>
      </c>
    </row>
    <row r="441" spans="1:3" x14ac:dyDescent="0.25">
      <c r="A441" t="s">
        <v>115</v>
      </c>
      <c r="B441" t="s">
        <v>58</v>
      </c>
      <c r="C441" s="26">
        <v>2122</v>
      </c>
    </row>
    <row r="442" spans="1:3" x14ac:dyDescent="0.25">
      <c r="A442" t="s">
        <v>115</v>
      </c>
      <c r="B442" t="s">
        <v>59</v>
      </c>
      <c r="C442" s="26">
        <v>1995</v>
      </c>
    </row>
    <row r="443" spans="1:3" x14ac:dyDescent="0.25">
      <c r="A443" t="s">
        <v>115</v>
      </c>
      <c r="B443" t="s">
        <v>60</v>
      </c>
      <c r="C443" s="26">
        <v>3344</v>
      </c>
    </row>
    <row r="444" spans="1:3" x14ac:dyDescent="0.25">
      <c r="A444" t="s">
        <v>123</v>
      </c>
      <c r="B444" t="s">
        <v>44</v>
      </c>
    </row>
    <row r="445" spans="1:3" x14ac:dyDescent="0.25">
      <c r="A445" t="s">
        <v>123</v>
      </c>
      <c r="B445" t="s">
        <v>45</v>
      </c>
    </row>
    <row r="446" spans="1:3" x14ac:dyDescent="0.25">
      <c r="A446" t="s">
        <v>123</v>
      </c>
      <c r="B446" t="s">
        <v>46</v>
      </c>
    </row>
    <row r="447" spans="1:3" x14ac:dyDescent="0.25">
      <c r="A447" t="s">
        <v>123</v>
      </c>
      <c r="B447" t="s">
        <v>47</v>
      </c>
    </row>
    <row r="448" spans="1:3" x14ac:dyDescent="0.25">
      <c r="A448" t="s">
        <v>123</v>
      </c>
      <c r="B448" t="s">
        <v>48</v>
      </c>
    </row>
    <row r="449" spans="1:3" x14ac:dyDescent="0.25">
      <c r="A449" t="s">
        <v>123</v>
      </c>
      <c r="B449" t="s">
        <v>49</v>
      </c>
    </row>
    <row r="450" spans="1:3" x14ac:dyDescent="0.25">
      <c r="A450" t="s">
        <v>123</v>
      </c>
      <c r="B450" t="s">
        <v>50</v>
      </c>
    </row>
    <row r="451" spans="1:3" x14ac:dyDescent="0.25">
      <c r="A451" t="s">
        <v>123</v>
      </c>
      <c r="B451" t="s">
        <v>51</v>
      </c>
    </row>
    <row r="452" spans="1:3" x14ac:dyDescent="0.25">
      <c r="A452" t="s">
        <v>123</v>
      </c>
      <c r="B452" t="s">
        <v>52</v>
      </c>
    </row>
    <row r="453" spans="1:3" x14ac:dyDescent="0.25">
      <c r="A453" t="s">
        <v>123</v>
      </c>
      <c r="B453" t="s">
        <v>53</v>
      </c>
    </row>
    <row r="454" spans="1:3" x14ac:dyDescent="0.25">
      <c r="A454" t="s">
        <v>123</v>
      </c>
      <c r="B454" t="s">
        <v>54</v>
      </c>
    </row>
    <row r="455" spans="1:3" x14ac:dyDescent="0.25">
      <c r="A455" t="s">
        <v>123</v>
      </c>
      <c r="B455" t="s">
        <v>55</v>
      </c>
    </row>
    <row r="456" spans="1:3" x14ac:dyDescent="0.25">
      <c r="A456" t="s">
        <v>123</v>
      </c>
      <c r="B456" t="s">
        <v>56</v>
      </c>
    </row>
    <row r="457" spans="1:3" x14ac:dyDescent="0.25">
      <c r="A457" t="s">
        <v>123</v>
      </c>
      <c r="B457" t="s">
        <v>57</v>
      </c>
    </row>
    <row r="458" spans="1:3" x14ac:dyDescent="0.25">
      <c r="A458" t="s">
        <v>123</v>
      </c>
      <c r="B458" t="s">
        <v>58</v>
      </c>
    </row>
    <row r="459" spans="1:3" x14ac:dyDescent="0.25">
      <c r="A459" t="s">
        <v>123</v>
      </c>
      <c r="B459" t="s">
        <v>59</v>
      </c>
    </row>
    <row r="460" spans="1:3" x14ac:dyDescent="0.25">
      <c r="A460" t="s">
        <v>123</v>
      </c>
      <c r="B460" t="s">
        <v>60</v>
      </c>
    </row>
    <row r="461" spans="1:3" x14ac:dyDescent="0.25">
      <c r="A461" t="s">
        <v>122</v>
      </c>
      <c r="B461" t="s">
        <v>44</v>
      </c>
      <c r="C461">
        <v>1107.7</v>
      </c>
    </row>
    <row r="462" spans="1:3" x14ac:dyDescent="0.25">
      <c r="A462" t="s">
        <v>122</v>
      </c>
      <c r="B462" t="s">
        <v>45</v>
      </c>
      <c r="C462">
        <v>11339.37</v>
      </c>
    </row>
    <row r="463" spans="1:3" x14ac:dyDescent="0.25">
      <c r="A463" t="s">
        <v>122</v>
      </c>
      <c r="B463" t="s">
        <v>46</v>
      </c>
      <c r="C463">
        <v>2081.0610000000001</v>
      </c>
    </row>
    <row r="464" spans="1:3" x14ac:dyDescent="0.25">
      <c r="A464" t="s">
        <v>122</v>
      </c>
      <c r="B464" t="s">
        <v>47</v>
      </c>
      <c r="C464">
        <v>2314.2199999999998</v>
      </c>
    </row>
    <row r="465" spans="1:3" x14ac:dyDescent="0.25">
      <c r="A465" t="s">
        <v>122</v>
      </c>
      <c r="B465" t="s">
        <v>48</v>
      </c>
      <c r="C465">
        <v>2581.9259999999999</v>
      </c>
    </row>
    <row r="466" spans="1:3" x14ac:dyDescent="0.25">
      <c r="A466" t="s">
        <v>122</v>
      </c>
      <c r="B466" t="s">
        <v>49</v>
      </c>
      <c r="C466">
        <v>7948.5020000000004</v>
      </c>
    </row>
    <row r="467" spans="1:3" x14ac:dyDescent="0.25">
      <c r="A467" t="s">
        <v>122</v>
      </c>
      <c r="B467" t="s">
        <v>50</v>
      </c>
      <c r="C467">
        <v>17465.414000000001</v>
      </c>
    </row>
    <row r="468" spans="1:3" x14ac:dyDescent="0.25">
      <c r="A468" t="s">
        <v>122</v>
      </c>
      <c r="B468" t="s">
        <v>51</v>
      </c>
      <c r="C468">
        <v>10393.391</v>
      </c>
    </row>
    <row r="469" spans="1:3" x14ac:dyDescent="0.25">
      <c r="A469" t="s">
        <v>122</v>
      </c>
      <c r="B469" t="s">
        <v>52</v>
      </c>
      <c r="C469">
        <v>9998.9509999999991</v>
      </c>
    </row>
    <row r="470" spans="1:3" x14ac:dyDescent="0.25">
      <c r="A470" t="s">
        <v>122</v>
      </c>
      <c r="B470" t="s">
        <v>53</v>
      </c>
      <c r="C470">
        <v>7943.99</v>
      </c>
    </row>
    <row r="471" spans="1:3" x14ac:dyDescent="0.25">
      <c r="A471" t="s">
        <v>122</v>
      </c>
      <c r="B471" t="s">
        <v>54</v>
      </c>
      <c r="C471" s="26">
        <v>5871.41</v>
      </c>
    </row>
    <row r="472" spans="1:3" x14ac:dyDescent="0.25">
      <c r="A472" t="s">
        <v>122</v>
      </c>
      <c r="B472" t="s">
        <v>55</v>
      </c>
      <c r="C472">
        <v>9764.81</v>
      </c>
    </row>
    <row r="473" spans="1:3" x14ac:dyDescent="0.25">
      <c r="A473" t="s">
        <v>122</v>
      </c>
      <c r="B473" t="s">
        <v>56</v>
      </c>
      <c r="C473" s="26">
        <v>8085.64</v>
      </c>
    </row>
    <row r="474" spans="1:3" x14ac:dyDescent="0.25">
      <c r="A474" t="s">
        <v>122</v>
      </c>
      <c r="B474" t="s">
        <v>57</v>
      </c>
      <c r="C474" s="26">
        <v>10242.23</v>
      </c>
    </row>
    <row r="475" spans="1:3" x14ac:dyDescent="0.25">
      <c r="A475" t="s">
        <v>122</v>
      </c>
      <c r="B475" t="s">
        <v>58</v>
      </c>
      <c r="C475" s="26">
        <v>8532.4599999999991</v>
      </c>
    </row>
    <row r="476" spans="1:3" x14ac:dyDescent="0.25">
      <c r="A476" t="s">
        <v>122</v>
      </c>
      <c r="B476" t="s">
        <v>59</v>
      </c>
      <c r="C476" s="26">
        <v>10502.43</v>
      </c>
    </row>
    <row r="477" spans="1:3" x14ac:dyDescent="0.25">
      <c r="A477" t="s">
        <v>122</v>
      </c>
      <c r="B477" t="s">
        <v>60</v>
      </c>
      <c r="C477" s="26">
        <v>7105.54</v>
      </c>
    </row>
    <row r="478" spans="1:3" x14ac:dyDescent="0.25">
      <c r="A478" t="s">
        <v>121</v>
      </c>
      <c r="B478" t="s">
        <v>44</v>
      </c>
      <c r="C478">
        <v>975</v>
      </c>
    </row>
    <row r="479" spans="1:3" x14ac:dyDescent="0.25">
      <c r="A479" t="s">
        <v>121</v>
      </c>
      <c r="B479" t="s">
        <v>45</v>
      </c>
      <c r="C479">
        <v>231.6</v>
      </c>
    </row>
    <row r="480" spans="1:3" x14ac:dyDescent="0.25">
      <c r="A480" t="s">
        <v>121</v>
      </c>
      <c r="B480" t="s">
        <v>46</v>
      </c>
      <c r="C480">
        <v>1804</v>
      </c>
    </row>
    <row r="481" spans="1:3" x14ac:dyDescent="0.25">
      <c r="A481" t="s">
        <v>121</v>
      </c>
      <c r="B481" t="s">
        <v>47</v>
      </c>
      <c r="C481">
        <v>744</v>
      </c>
    </row>
    <row r="482" spans="1:3" x14ac:dyDescent="0.25">
      <c r="A482" t="s">
        <v>121</v>
      </c>
      <c r="B482" t="s">
        <v>48</v>
      </c>
      <c r="C482">
        <v>27842.76</v>
      </c>
    </row>
    <row r="483" spans="1:3" x14ac:dyDescent="0.25">
      <c r="A483" t="s">
        <v>121</v>
      </c>
      <c r="B483" t="s">
        <v>49</v>
      </c>
      <c r="C483">
        <v>29684</v>
      </c>
    </row>
    <row r="484" spans="1:3" x14ac:dyDescent="0.25">
      <c r="A484" t="s">
        <v>121</v>
      </c>
      <c r="B484" t="s">
        <v>50</v>
      </c>
      <c r="C484">
        <v>7179</v>
      </c>
    </row>
    <row r="485" spans="1:3" x14ac:dyDescent="0.25">
      <c r="A485" t="s">
        <v>121</v>
      </c>
      <c r="B485" t="s">
        <v>51</v>
      </c>
      <c r="C485">
        <v>10568.157999999999</v>
      </c>
    </row>
    <row r="486" spans="1:3" x14ac:dyDescent="0.25">
      <c r="A486" t="s">
        <v>121</v>
      </c>
      <c r="B486" t="s">
        <v>52</v>
      </c>
      <c r="C486">
        <v>12835.671</v>
      </c>
    </row>
    <row r="487" spans="1:3" x14ac:dyDescent="0.25">
      <c r="A487" t="s">
        <v>121</v>
      </c>
      <c r="B487" t="s">
        <v>53</v>
      </c>
      <c r="C487">
        <v>20325.206999999999</v>
      </c>
    </row>
    <row r="488" spans="1:3" x14ac:dyDescent="0.25">
      <c r="A488" t="s">
        <v>121</v>
      </c>
      <c r="B488" t="s">
        <v>54</v>
      </c>
      <c r="C488" s="26">
        <v>1270</v>
      </c>
    </row>
    <row r="489" spans="1:3" x14ac:dyDescent="0.25">
      <c r="A489" t="s">
        <v>121</v>
      </c>
      <c r="B489" t="s">
        <v>55</v>
      </c>
      <c r="C489">
        <v>13229.35</v>
      </c>
    </row>
    <row r="490" spans="1:3" x14ac:dyDescent="0.25">
      <c r="A490" t="s">
        <v>121</v>
      </c>
      <c r="B490" t="s">
        <v>56</v>
      </c>
      <c r="C490" s="26">
        <v>7004</v>
      </c>
    </row>
    <row r="491" spans="1:3" x14ac:dyDescent="0.25">
      <c r="A491" t="s">
        <v>121</v>
      </c>
      <c r="B491" t="s">
        <v>57</v>
      </c>
      <c r="C491" s="26">
        <v>3847</v>
      </c>
    </row>
    <row r="492" spans="1:3" x14ac:dyDescent="0.25">
      <c r="A492" t="s">
        <v>121</v>
      </c>
      <c r="B492" t="s">
        <v>58</v>
      </c>
      <c r="C492" s="26">
        <v>8205</v>
      </c>
    </row>
    <row r="493" spans="1:3" x14ac:dyDescent="0.25">
      <c r="A493" t="s">
        <v>121</v>
      </c>
      <c r="B493" t="s">
        <v>59</v>
      </c>
      <c r="C493" s="26">
        <v>7053</v>
      </c>
    </row>
    <row r="494" spans="1:3" x14ac:dyDescent="0.25">
      <c r="A494" t="s">
        <v>121</v>
      </c>
      <c r="B494" t="s">
        <v>60</v>
      </c>
      <c r="C494" s="26">
        <v>2987</v>
      </c>
    </row>
    <row r="495" spans="1:3" x14ac:dyDescent="0.25">
      <c r="A495" t="s">
        <v>120</v>
      </c>
      <c r="B495" t="s">
        <v>44</v>
      </c>
    </row>
    <row r="496" spans="1:3" x14ac:dyDescent="0.25">
      <c r="A496" t="s">
        <v>120</v>
      </c>
      <c r="B496" t="s">
        <v>45</v>
      </c>
    </row>
    <row r="497" spans="1:3" x14ac:dyDescent="0.25">
      <c r="A497" t="s">
        <v>120</v>
      </c>
      <c r="B497" t="s">
        <v>46</v>
      </c>
    </row>
    <row r="498" spans="1:3" x14ac:dyDescent="0.25">
      <c r="A498" t="s">
        <v>120</v>
      </c>
      <c r="B498" t="s">
        <v>47</v>
      </c>
    </row>
    <row r="499" spans="1:3" x14ac:dyDescent="0.25">
      <c r="A499" t="s">
        <v>120</v>
      </c>
      <c r="B499" t="s">
        <v>48</v>
      </c>
    </row>
    <row r="500" spans="1:3" x14ac:dyDescent="0.25">
      <c r="A500" t="s">
        <v>120</v>
      </c>
      <c r="B500" t="s">
        <v>49</v>
      </c>
    </row>
    <row r="501" spans="1:3" x14ac:dyDescent="0.25">
      <c r="A501" t="s">
        <v>120</v>
      </c>
      <c r="B501" t="s">
        <v>50</v>
      </c>
    </row>
    <row r="502" spans="1:3" x14ac:dyDescent="0.25">
      <c r="A502" t="s">
        <v>120</v>
      </c>
      <c r="B502" t="s">
        <v>51</v>
      </c>
    </row>
    <row r="503" spans="1:3" x14ac:dyDescent="0.25">
      <c r="A503" t="s">
        <v>120</v>
      </c>
      <c r="B503" t="s">
        <v>52</v>
      </c>
    </row>
    <row r="504" spans="1:3" x14ac:dyDescent="0.25">
      <c r="A504" t="s">
        <v>120</v>
      </c>
      <c r="B504" t="s">
        <v>53</v>
      </c>
    </row>
    <row r="505" spans="1:3" x14ac:dyDescent="0.25">
      <c r="A505" t="s">
        <v>120</v>
      </c>
      <c r="B505" t="s">
        <v>54</v>
      </c>
    </row>
    <row r="506" spans="1:3" x14ac:dyDescent="0.25">
      <c r="A506" t="s">
        <v>120</v>
      </c>
      <c r="B506" t="s">
        <v>55</v>
      </c>
    </row>
    <row r="507" spans="1:3" x14ac:dyDescent="0.25">
      <c r="A507" t="s">
        <v>120</v>
      </c>
      <c r="B507" t="s">
        <v>56</v>
      </c>
    </row>
    <row r="508" spans="1:3" x14ac:dyDescent="0.25">
      <c r="A508" t="s">
        <v>120</v>
      </c>
      <c r="B508" t="s">
        <v>57</v>
      </c>
    </row>
    <row r="509" spans="1:3" x14ac:dyDescent="0.25">
      <c r="A509" t="s">
        <v>120</v>
      </c>
      <c r="B509" t="s">
        <v>58</v>
      </c>
    </row>
    <row r="510" spans="1:3" x14ac:dyDescent="0.25">
      <c r="A510" t="s">
        <v>120</v>
      </c>
      <c r="B510" t="s">
        <v>59</v>
      </c>
    </row>
    <row r="511" spans="1:3" x14ac:dyDescent="0.25">
      <c r="A511" t="s">
        <v>120</v>
      </c>
      <c r="B511" t="s">
        <v>60</v>
      </c>
    </row>
    <row r="512" spans="1:3" x14ac:dyDescent="0.25">
      <c r="A512" t="s">
        <v>111</v>
      </c>
      <c r="B512" t="s">
        <v>44</v>
      </c>
      <c r="C512">
        <v>209.52</v>
      </c>
    </row>
    <row r="513" spans="1:3" x14ac:dyDescent="0.25">
      <c r="A513" t="s">
        <v>111</v>
      </c>
      <c r="B513" t="s">
        <v>45</v>
      </c>
      <c r="C513">
        <v>101</v>
      </c>
    </row>
    <row r="514" spans="1:3" x14ac:dyDescent="0.25">
      <c r="A514" t="s">
        <v>111</v>
      </c>
      <c r="B514" t="s">
        <v>46</v>
      </c>
      <c r="C514">
        <v>216</v>
      </c>
    </row>
    <row r="515" spans="1:3" x14ac:dyDescent="0.25">
      <c r="A515" t="s">
        <v>111</v>
      </c>
      <c r="B515" t="s">
        <v>47</v>
      </c>
      <c r="C515">
        <v>166</v>
      </c>
    </row>
    <row r="516" spans="1:3" x14ac:dyDescent="0.25">
      <c r="A516" t="s">
        <v>111</v>
      </c>
      <c r="B516" t="s">
        <v>48</v>
      </c>
      <c r="C516">
        <v>754.82899999999995</v>
      </c>
    </row>
    <row r="517" spans="1:3" x14ac:dyDescent="0.25">
      <c r="A517" t="s">
        <v>111</v>
      </c>
      <c r="B517" t="s">
        <v>49</v>
      </c>
      <c r="C517">
        <v>571.21</v>
      </c>
    </row>
    <row r="518" spans="1:3" x14ac:dyDescent="0.25">
      <c r="A518" t="s">
        <v>111</v>
      </c>
      <c r="B518" t="s">
        <v>50</v>
      </c>
      <c r="C518">
        <v>586.33299999999997</v>
      </c>
    </row>
    <row r="519" spans="1:3" x14ac:dyDescent="0.25">
      <c r="A519" t="s">
        <v>111</v>
      </c>
      <c r="B519" t="s">
        <v>51</v>
      </c>
      <c r="C519">
        <v>1376.6130000000001</v>
      </c>
    </row>
    <row r="520" spans="1:3" x14ac:dyDescent="0.25">
      <c r="A520" t="s">
        <v>111</v>
      </c>
      <c r="B520" t="s">
        <v>52</v>
      </c>
      <c r="C520">
        <v>1001.02</v>
      </c>
    </row>
    <row r="521" spans="1:3" x14ac:dyDescent="0.25">
      <c r="A521" t="s">
        <v>111</v>
      </c>
      <c r="B521" t="s">
        <v>53</v>
      </c>
      <c r="C521">
        <v>1210.1179999999999</v>
      </c>
    </row>
    <row r="522" spans="1:3" x14ac:dyDescent="0.25">
      <c r="A522" t="s">
        <v>111</v>
      </c>
      <c r="B522" t="s">
        <v>54</v>
      </c>
      <c r="C522">
        <v>820.33</v>
      </c>
    </row>
    <row r="523" spans="1:3" x14ac:dyDescent="0.25">
      <c r="A523" t="s">
        <v>111</v>
      </c>
      <c r="B523" t="s">
        <v>55</v>
      </c>
      <c r="C523">
        <v>737.82</v>
      </c>
    </row>
    <row r="524" spans="1:3" x14ac:dyDescent="0.25">
      <c r="A524" t="s">
        <v>111</v>
      </c>
      <c r="B524" t="s">
        <v>56</v>
      </c>
      <c r="C524">
        <v>587.91999999999996</v>
      </c>
    </row>
    <row r="525" spans="1:3" x14ac:dyDescent="0.25">
      <c r="A525" t="s">
        <v>111</v>
      </c>
      <c r="B525" t="s">
        <v>57</v>
      </c>
      <c r="C525">
        <v>743.71</v>
      </c>
    </row>
    <row r="526" spans="1:3" x14ac:dyDescent="0.25">
      <c r="A526" t="s">
        <v>111</v>
      </c>
      <c r="B526" t="s">
        <v>58</v>
      </c>
      <c r="C526">
        <v>879.42</v>
      </c>
    </row>
    <row r="527" spans="1:3" x14ac:dyDescent="0.25">
      <c r="A527" t="s">
        <v>111</v>
      </c>
      <c r="B527" t="s">
        <v>59</v>
      </c>
      <c r="C527">
        <v>844.92</v>
      </c>
    </row>
    <row r="528" spans="1:3" x14ac:dyDescent="0.25">
      <c r="A528" t="s">
        <v>111</v>
      </c>
      <c r="B528" t="s">
        <v>60</v>
      </c>
      <c r="C528" s="26">
        <v>1008.66</v>
      </c>
    </row>
  </sheetData>
  <pageMargins left="0.7" right="0.7" top="0.75" bottom="0.75" header="0.3" footer="0.3"/>
  <pageSetup orientation="portrait" r:id="rId1"/>
  <headerFooter>
    <oddHeader>&amp;CPearl Millet (Bajra) Exports</oddHeader>
    <oddFooter>&amp;Lwww.milletstats.com&amp;R&amp;P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093786-B611-42FE-8AA8-32A7B1AAEBB4}">
  <sheetPr>
    <pageSetUpPr fitToPage="1"/>
  </sheetPr>
  <dimension ref="A1:I76"/>
  <sheetViews>
    <sheetView workbookViewId="0">
      <pane xSplit="3" ySplit="1" topLeftCell="D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5" x14ac:dyDescent="0.25"/>
  <cols>
    <col min="1" max="1" width="18.140625" bestFit="1" customWidth="1"/>
    <col min="2" max="2" width="14.140625" customWidth="1"/>
    <col min="3" max="3" width="16" style="21" bestFit="1" customWidth="1"/>
    <col min="4" max="4" width="15.85546875" style="21" bestFit="1" customWidth="1"/>
    <col min="5" max="6" width="11.140625" style="21" bestFit="1" customWidth="1"/>
    <col min="7" max="7" width="12.85546875" style="21" bestFit="1" customWidth="1"/>
    <col min="8" max="8" width="12.7109375" style="21" customWidth="1"/>
    <col min="9" max="9" width="9" style="21" bestFit="1" customWidth="1"/>
  </cols>
  <sheetData>
    <row r="1" spans="1:9" s="19" customFormat="1" x14ac:dyDescent="0.25">
      <c r="A1" s="19" t="s">
        <v>0</v>
      </c>
      <c r="B1" s="19" t="s">
        <v>2</v>
      </c>
      <c r="C1" s="20" t="s">
        <v>1</v>
      </c>
      <c r="D1" s="20" t="s">
        <v>88</v>
      </c>
      <c r="E1" s="20" t="s">
        <v>89</v>
      </c>
      <c r="F1" s="20" t="s">
        <v>90</v>
      </c>
      <c r="G1" s="20" t="s">
        <v>91</v>
      </c>
      <c r="H1" s="20" t="s">
        <v>92</v>
      </c>
      <c r="I1" s="20" t="s">
        <v>93</v>
      </c>
    </row>
    <row r="2" spans="1:9" x14ac:dyDescent="0.25">
      <c r="A2" t="s">
        <v>80</v>
      </c>
      <c r="B2" t="s">
        <v>76</v>
      </c>
      <c r="C2" s="21" t="s">
        <v>45</v>
      </c>
      <c r="D2" s="22">
        <v>6490.91</v>
      </c>
      <c r="E2" s="22">
        <v>4513.51</v>
      </c>
      <c r="F2" s="22">
        <v>11004.42</v>
      </c>
      <c r="G2" s="22">
        <v>10159.56</v>
      </c>
      <c r="H2" s="22">
        <v>-844.86000000000058</v>
      </c>
      <c r="I2" s="22">
        <v>0.92322539488678179</v>
      </c>
    </row>
    <row r="3" spans="1:9" x14ac:dyDescent="0.25">
      <c r="A3" t="s">
        <v>80</v>
      </c>
      <c r="B3" t="s">
        <v>76</v>
      </c>
      <c r="C3" s="21" t="s">
        <v>46</v>
      </c>
      <c r="D3" s="22">
        <v>6035</v>
      </c>
      <c r="E3" s="22">
        <v>5336.9</v>
      </c>
      <c r="F3" s="22">
        <v>11371.9</v>
      </c>
      <c r="G3" s="22">
        <v>10014.64</v>
      </c>
      <c r="H3" s="22">
        <v>-1357.2600000000002</v>
      </c>
      <c r="I3" s="22">
        <v>0.88064791283778432</v>
      </c>
    </row>
    <row r="4" spans="1:9" x14ac:dyDescent="0.25">
      <c r="A4" t="s">
        <v>80</v>
      </c>
      <c r="B4" t="s">
        <v>76</v>
      </c>
      <c r="C4" s="21" t="s">
        <v>47</v>
      </c>
      <c r="D4" s="22">
        <v>8522.8700000000008</v>
      </c>
      <c r="E4" s="22">
        <v>5773.39</v>
      </c>
      <c r="F4" s="22">
        <v>14296.26</v>
      </c>
      <c r="G4" s="22">
        <v>16902.310000000001</v>
      </c>
      <c r="H4" s="22">
        <v>2606.0500000000011</v>
      </c>
      <c r="I4" s="22">
        <v>1.1822889343086933</v>
      </c>
    </row>
    <row r="5" spans="1:9" x14ac:dyDescent="0.25">
      <c r="A5" t="s">
        <v>80</v>
      </c>
      <c r="B5" t="s">
        <v>76</v>
      </c>
      <c r="C5" s="21" t="s">
        <v>48</v>
      </c>
      <c r="D5" s="22">
        <v>9224.48</v>
      </c>
      <c r="E5" s="22">
        <v>6421.65</v>
      </c>
      <c r="F5" s="22">
        <v>15646.13</v>
      </c>
      <c r="G5" s="22">
        <v>17178.55</v>
      </c>
      <c r="H5" s="22">
        <f t="shared" ref="H5:H68" si="0">G5-F5</f>
        <v>1532.42</v>
      </c>
      <c r="I5" s="22">
        <v>1.0979424304923966</v>
      </c>
    </row>
    <row r="6" spans="1:9" x14ac:dyDescent="0.25">
      <c r="A6" t="s">
        <v>80</v>
      </c>
      <c r="B6" t="s">
        <v>76</v>
      </c>
      <c r="C6" s="21" t="s">
        <v>49</v>
      </c>
      <c r="D6" s="22">
        <v>10990.87</v>
      </c>
      <c r="E6" s="22">
        <v>6830.2000000000007</v>
      </c>
      <c r="F6" s="22">
        <v>17821.07</v>
      </c>
      <c r="G6" s="22">
        <v>14580.460000000001</v>
      </c>
      <c r="H6" s="22">
        <f t="shared" si="0"/>
        <v>-3240.6099999999988</v>
      </c>
      <c r="I6" s="22">
        <v>0.81815850563406134</v>
      </c>
    </row>
    <row r="7" spans="1:9" x14ac:dyDescent="0.25">
      <c r="A7" t="s">
        <v>80</v>
      </c>
      <c r="B7" t="s">
        <v>76</v>
      </c>
      <c r="C7" s="21" t="s">
        <v>50</v>
      </c>
      <c r="D7" s="22">
        <v>11943.010000000002</v>
      </c>
      <c r="E7" s="22">
        <v>8157.3</v>
      </c>
      <c r="F7" s="22">
        <v>20100.310000000001</v>
      </c>
      <c r="G7" s="22">
        <v>19513.690000000002</v>
      </c>
      <c r="H7" s="22">
        <f t="shared" si="0"/>
        <v>-586.61999999999898</v>
      </c>
      <c r="I7" s="22">
        <v>0.97081537548425878</v>
      </c>
    </row>
    <row r="8" spans="1:9" x14ac:dyDescent="0.25">
      <c r="A8" t="s">
        <v>80</v>
      </c>
      <c r="B8" t="s">
        <v>76</v>
      </c>
      <c r="C8" s="21" t="s">
        <v>51</v>
      </c>
      <c r="D8" s="22">
        <v>11773.299999999997</v>
      </c>
      <c r="E8" s="22">
        <v>8121.4199999999992</v>
      </c>
      <c r="F8" s="22">
        <v>19894.719999999998</v>
      </c>
      <c r="G8" s="22">
        <v>19663.900000000001</v>
      </c>
      <c r="H8" s="22">
        <f t="shared" si="0"/>
        <v>-230.81999999999607</v>
      </c>
      <c r="I8" s="22">
        <v>0.98839792668607573</v>
      </c>
    </row>
    <row r="9" spans="1:9" x14ac:dyDescent="0.25">
      <c r="A9" t="s">
        <v>80</v>
      </c>
      <c r="B9" t="s">
        <v>76</v>
      </c>
      <c r="C9" s="21" t="s">
        <v>52</v>
      </c>
      <c r="D9" s="22">
        <v>13657.939999999999</v>
      </c>
      <c r="E9" s="22">
        <v>7608.9000000000005</v>
      </c>
      <c r="F9" s="22">
        <v>21266.84</v>
      </c>
      <c r="G9" s="22">
        <v>17700.88</v>
      </c>
      <c r="H9" s="22">
        <f t="shared" si="0"/>
        <v>-3565.9599999999991</v>
      </c>
      <c r="I9" s="22">
        <v>0.8323229967404655</v>
      </c>
    </row>
    <row r="10" spans="1:9" x14ac:dyDescent="0.25">
      <c r="A10" t="s">
        <v>80</v>
      </c>
      <c r="B10" t="s">
        <v>76</v>
      </c>
      <c r="C10" s="21" t="s">
        <v>53</v>
      </c>
      <c r="D10" s="22">
        <v>15450.509999999997</v>
      </c>
      <c r="E10" s="22">
        <v>10057.299999999999</v>
      </c>
      <c r="F10" s="22">
        <v>25507.809999999998</v>
      </c>
      <c r="G10" s="22">
        <v>27046.720000000001</v>
      </c>
      <c r="H10" s="22">
        <f t="shared" si="0"/>
        <v>1538.9100000000035</v>
      </c>
      <c r="I10" s="22">
        <v>1.0603309339374882</v>
      </c>
    </row>
    <row r="11" spans="1:9" x14ac:dyDescent="0.25">
      <c r="A11" t="s">
        <v>80</v>
      </c>
      <c r="B11" t="s">
        <v>76</v>
      </c>
      <c r="C11" s="21" t="s">
        <v>54</v>
      </c>
      <c r="D11" s="22">
        <v>17263.399999999998</v>
      </c>
      <c r="E11" s="22">
        <v>11702.76</v>
      </c>
      <c r="F11" s="22">
        <v>28966.159999999996</v>
      </c>
      <c r="G11" s="22">
        <v>28379.23</v>
      </c>
      <c r="H11" s="22">
        <f t="shared" si="0"/>
        <v>-586.92999999999665</v>
      </c>
      <c r="I11" s="22">
        <v>0.97973739011315286</v>
      </c>
    </row>
    <row r="12" spans="1:9" x14ac:dyDescent="0.25">
      <c r="A12" t="s">
        <v>80</v>
      </c>
      <c r="B12" t="s">
        <v>76</v>
      </c>
      <c r="C12" s="21" t="s">
        <v>55</v>
      </c>
      <c r="D12" s="22">
        <v>20900.289999999997</v>
      </c>
      <c r="E12" s="22">
        <v>12792.73</v>
      </c>
      <c r="F12" s="22">
        <v>33693.019999999997</v>
      </c>
      <c r="G12" s="22">
        <v>34019.96</v>
      </c>
      <c r="H12" s="22">
        <f t="shared" si="0"/>
        <v>326.94000000000233</v>
      </c>
      <c r="I12" s="22">
        <v>1.0097034934832201</v>
      </c>
    </row>
    <row r="13" spans="1:9" x14ac:dyDescent="0.25">
      <c r="A13" t="s">
        <v>80</v>
      </c>
      <c r="B13" t="s">
        <v>76</v>
      </c>
      <c r="C13" s="21" t="s">
        <v>56</v>
      </c>
      <c r="D13" s="22">
        <v>20982.3</v>
      </c>
      <c r="E13" s="22">
        <v>14493.430000000002</v>
      </c>
      <c r="F13" s="22">
        <v>35475.730000000003</v>
      </c>
      <c r="G13" s="22">
        <v>36573.410000000003</v>
      </c>
      <c r="H13" s="22">
        <f t="shared" si="0"/>
        <v>1097.6800000000003</v>
      </c>
      <c r="I13" s="22">
        <v>1.0309417170555757</v>
      </c>
    </row>
    <row r="14" spans="1:9" x14ac:dyDescent="0.25">
      <c r="A14" t="s">
        <v>80</v>
      </c>
      <c r="B14" t="s">
        <v>76</v>
      </c>
      <c r="C14" s="21" t="s">
        <v>57</v>
      </c>
      <c r="D14" s="22">
        <v>21498.629999999997</v>
      </c>
      <c r="E14" s="22">
        <v>18728.87</v>
      </c>
      <c r="F14" s="22">
        <v>40227.5</v>
      </c>
      <c r="G14" s="22">
        <v>45981.729999999996</v>
      </c>
      <c r="H14" s="22">
        <f t="shared" si="0"/>
        <v>5754.2299999999959</v>
      </c>
      <c r="I14" s="22">
        <v>1.1430421975017089</v>
      </c>
    </row>
    <row r="15" spans="1:9" x14ac:dyDescent="0.25">
      <c r="A15" t="s">
        <v>80</v>
      </c>
      <c r="B15" t="s">
        <v>76</v>
      </c>
      <c r="C15" s="21" t="s">
        <v>58</v>
      </c>
      <c r="D15" s="22">
        <v>22045.62</v>
      </c>
      <c r="E15" s="22">
        <v>12418.18</v>
      </c>
      <c r="F15" s="22">
        <v>34463.800000000003</v>
      </c>
      <c r="G15" s="22">
        <v>29149.129999999997</v>
      </c>
      <c r="H15" s="22">
        <f t="shared" si="0"/>
        <v>-5314.6700000000055</v>
      </c>
      <c r="I15" s="22">
        <v>0.84578978522391601</v>
      </c>
    </row>
    <row r="16" spans="1:9" x14ac:dyDescent="0.25">
      <c r="A16" t="s">
        <v>80</v>
      </c>
      <c r="B16" t="s">
        <v>76</v>
      </c>
      <c r="C16" s="21" t="s">
        <v>59</v>
      </c>
      <c r="D16" s="22">
        <v>27159.1</v>
      </c>
      <c r="E16" s="22">
        <v>16968.939999999999</v>
      </c>
      <c r="F16" s="22">
        <v>44128.039999999994</v>
      </c>
      <c r="G16" s="22">
        <v>45458.03</v>
      </c>
      <c r="H16" s="22">
        <v>1329.9900000000052</v>
      </c>
      <c r="I16" s="22">
        <v>1.0301393399752177</v>
      </c>
    </row>
    <row r="17" spans="1:9" x14ac:dyDescent="0.25">
      <c r="A17" t="s">
        <v>80</v>
      </c>
      <c r="B17" t="s">
        <v>65</v>
      </c>
      <c r="C17" s="21" t="s">
        <v>45</v>
      </c>
      <c r="D17" s="22">
        <v>9735.2000000000007</v>
      </c>
      <c r="E17" s="22">
        <v>2570.3200000000002</v>
      </c>
      <c r="F17" s="22">
        <v>12305.52</v>
      </c>
      <c r="G17" s="22">
        <v>13212.16</v>
      </c>
      <c r="H17" s="22">
        <v>906.63999999999942</v>
      </c>
      <c r="I17" s="22">
        <v>1.0736775040794699</v>
      </c>
    </row>
    <row r="18" spans="1:9" x14ac:dyDescent="0.25">
      <c r="A18" t="s">
        <v>80</v>
      </c>
      <c r="B18" t="s">
        <v>65</v>
      </c>
      <c r="C18" s="21" t="s">
        <v>46</v>
      </c>
      <c r="D18" s="22">
        <v>10721.2</v>
      </c>
      <c r="E18" s="22">
        <v>3289.63</v>
      </c>
      <c r="F18" s="22">
        <v>14010.83</v>
      </c>
      <c r="G18" s="22">
        <v>15500.060000000001</v>
      </c>
      <c r="H18" s="22">
        <v>1489.2300000000014</v>
      </c>
      <c r="I18" s="22">
        <v>1.1062913474790574</v>
      </c>
    </row>
    <row r="19" spans="1:9" x14ac:dyDescent="0.25">
      <c r="A19" t="s">
        <v>80</v>
      </c>
      <c r="B19" t="s">
        <v>65</v>
      </c>
      <c r="C19" s="21" t="s">
        <v>47</v>
      </c>
      <c r="D19" s="22">
        <v>10805.02</v>
      </c>
      <c r="E19" s="22">
        <v>3343.81</v>
      </c>
      <c r="F19" s="22">
        <v>14148.83</v>
      </c>
      <c r="G19" s="22">
        <v>17135.810000000001</v>
      </c>
      <c r="H19" s="22">
        <v>2986.9800000000014</v>
      </c>
      <c r="I19" s="22">
        <v>1.2111114487911723</v>
      </c>
    </row>
    <row r="20" spans="1:9" x14ac:dyDescent="0.25">
      <c r="A20" t="s">
        <v>80</v>
      </c>
      <c r="B20" t="s">
        <v>65</v>
      </c>
      <c r="C20" s="21" t="s">
        <v>48</v>
      </c>
      <c r="D20" s="22">
        <v>12000.8</v>
      </c>
      <c r="E20" s="22">
        <v>3592.57</v>
      </c>
      <c r="F20" s="22">
        <v>15593.37</v>
      </c>
      <c r="G20" s="22">
        <v>19581.760000000002</v>
      </c>
      <c r="H20" s="22">
        <f t="shared" si="0"/>
        <v>3988.3900000000012</v>
      </c>
      <c r="I20" s="22">
        <v>1.2557747299012336</v>
      </c>
    </row>
    <row r="21" spans="1:9" x14ac:dyDescent="0.25">
      <c r="A21" t="s">
        <v>80</v>
      </c>
      <c r="B21" t="s">
        <v>65</v>
      </c>
      <c r="C21" s="21" t="s">
        <v>49</v>
      </c>
      <c r="D21" s="22">
        <v>14952.919999999998</v>
      </c>
      <c r="E21" s="22">
        <v>5883.2599999999993</v>
      </c>
      <c r="F21" s="22">
        <v>20836.179999999997</v>
      </c>
      <c r="G21" s="22">
        <v>28231.780000000002</v>
      </c>
      <c r="H21" s="22">
        <f t="shared" si="0"/>
        <v>7395.6000000000058</v>
      </c>
      <c r="I21" s="22">
        <v>1.3549403009572776</v>
      </c>
    </row>
    <row r="22" spans="1:9" x14ac:dyDescent="0.25">
      <c r="A22" t="s">
        <v>80</v>
      </c>
      <c r="B22" t="s">
        <v>65</v>
      </c>
      <c r="C22" s="21" t="s">
        <v>50</v>
      </c>
      <c r="D22" s="22">
        <v>14726.51</v>
      </c>
      <c r="E22" s="22">
        <v>6034.51</v>
      </c>
      <c r="F22" s="22">
        <v>20761.02</v>
      </c>
      <c r="G22" s="22">
        <v>29830.049999999996</v>
      </c>
      <c r="H22" s="22">
        <f t="shared" si="0"/>
        <v>9069.0299999999952</v>
      </c>
      <c r="I22" s="22">
        <v>1.4368296933387663</v>
      </c>
    </row>
    <row r="23" spans="1:9" x14ac:dyDescent="0.25">
      <c r="A23" t="s">
        <v>80</v>
      </c>
      <c r="B23" t="s">
        <v>65</v>
      </c>
      <c r="C23" s="21" t="s">
        <v>51</v>
      </c>
      <c r="D23" s="22">
        <v>15133.139999999998</v>
      </c>
      <c r="E23" s="22">
        <v>5995.1799999999985</v>
      </c>
      <c r="F23" s="22">
        <v>21128.319999999996</v>
      </c>
      <c r="G23" s="22">
        <v>28633.43</v>
      </c>
      <c r="H23" s="22">
        <f t="shared" si="0"/>
        <v>7505.1100000000042</v>
      </c>
      <c r="I23" s="22">
        <v>1.3552156536818831</v>
      </c>
    </row>
    <row r="24" spans="1:9" x14ac:dyDescent="0.25">
      <c r="A24" t="s">
        <v>80</v>
      </c>
      <c r="B24" t="s">
        <v>65</v>
      </c>
      <c r="C24" s="21" t="s">
        <v>52</v>
      </c>
      <c r="D24" s="22">
        <v>22984.959999999999</v>
      </c>
      <c r="E24" s="22">
        <v>8017.96</v>
      </c>
      <c r="F24" s="22">
        <v>31002.92</v>
      </c>
      <c r="G24" s="22">
        <v>37457.47</v>
      </c>
      <c r="H24" s="22">
        <f t="shared" si="0"/>
        <v>6454.5500000000029</v>
      </c>
      <c r="I24" s="22">
        <v>1.2081916800094961</v>
      </c>
    </row>
    <row r="25" spans="1:9" x14ac:dyDescent="0.25">
      <c r="A25" t="s">
        <v>80</v>
      </c>
      <c r="B25" t="s">
        <v>65</v>
      </c>
      <c r="C25" s="21" t="s">
        <v>53</v>
      </c>
      <c r="D25" s="22">
        <v>24437.489999999998</v>
      </c>
      <c r="E25" s="22">
        <v>9949.67</v>
      </c>
      <c r="F25" s="22">
        <v>34387.159999999996</v>
      </c>
      <c r="G25" s="22">
        <v>50103.16</v>
      </c>
      <c r="H25" s="22">
        <f t="shared" si="0"/>
        <v>15716.000000000007</v>
      </c>
      <c r="I25" s="22">
        <v>1.4570310546145715</v>
      </c>
    </row>
    <row r="26" spans="1:9" x14ac:dyDescent="0.25">
      <c r="A26" t="s">
        <v>80</v>
      </c>
      <c r="B26" t="s">
        <v>65</v>
      </c>
      <c r="C26" s="21" t="s">
        <v>54</v>
      </c>
      <c r="D26" s="22">
        <v>27444.860000000004</v>
      </c>
      <c r="E26" s="22">
        <v>9926.0300000000007</v>
      </c>
      <c r="F26" s="22">
        <v>37370.890000000007</v>
      </c>
      <c r="G26" s="22">
        <v>48135.71</v>
      </c>
      <c r="H26" s="22">
        <f t="shared" si="0"/>
        <v>10764.819999999992</v>
      </c>
      <c r="I26" s="22">
        <v>1.2880536160631977</v>
      </c>
    </row>
    <row r="27" spans="1:9" x14ac:dyDescent="0.25">
      <c r="A27" t="s">
        <v>80</v>
      </c>
      <c r="B27" t="s">
        <v>65</v>
      </c>
      <c r="C27" s="21" t="s">
        <v>55</v>
      </c>
      <c r="D27" s="22">
        <v>35545.199999999997</v>
      </c>
      <c r="E27" s="22">
        <v>11267.5</v>
      </c>
      <c r="F27" s="22">
        <v>46812.7</v>
      </c>
      <c r="G27" s="22">
        <v>55606.14</v>
      </c>
      <c r="H27" s="22">
        <f t="shared" si="0"/>
        <v>8793.4400000000023</v>
      </c>
      <c r="I27" s="22">
        <v>1.1878430425931426</v>
      </c>
    </row>
    <row r="28" spans="1:9" x14ac:dyDescent="0.25">
      <c r="A28" t="s">
        <v>80</v>
      </c>
      <c r="B28" t="s">
        <v>65</v>
      </c>
      <c r="C28" s="21" t="s">
        <v>56</v>
      </c>
      <c r="D28" s="22">
        <v>36750.78</v>
      </c>
      <c r="E28" s="22">
        <v>11731.029999999997</v>
      </c>
      <c r="F28" s="22">
        <v>48481.81</v>
      </c>
      <c r="G28" s="22">
        <v>59315.11</v>
      </c>
      <c r="H28" s="22">
        <f t="shared" si="0"/>
        <v>10833.300000000003</v>
      </c>
      <c r="I28" s="22">
        <v>1.2234508158833179</v>
      </c>
    </row>
    <row r="29" spans="1:9" x14ac:dyDescent="0.25">
      <c r="A29" t="s">
        <v>80</v>
      </c>
      <c r="B29" t="s">
        <v>65</v>
      </c>
      <c r="C29" s="21" t="s">
        <v>57</v>
      </c>
      <c r="D29" s="22">
        <v>36710.990000000005</v>
      </c>
      <c r="E29" s="22">
        <v>11570.3</v>
      </c>
      <c r="F29" s="22">
        <v>48281.290000000008</v>
      </c>
      <c r="G29" s="22">
        <v>55306.91</v>
      </c>
      <c r="H29" s="22">
        <f t="shared" si="0"/>
        <v>7025.6199999999953</v>
      </c>
      <c r="I29" s="22">
        <v>1.1455143389913565</v>
      </c>
    </row>
    <row r="30" spans="1:9" x14ac:dyDescent="0.25">
      <c r="A30" t="s">
        <v>80</v>
      </c>
      <c r="B30" t="s">
        <v>65</v>
      </c>
      <c r="C30" s="21" t="s">
        <v>58</v>
      </c>
      <c r="D30" s="22">
        <v>35109.620000000003</v>
      </c>
      <c r="E30" s="22">
        <v>12473.029999999999</v>
      </c>
      <c r="F30" s="22">
        <v>47582.65</v>
      </c>
      <c r="G30" s="22">
        <v>52689.64</v>
      </c>
      <c r="H30" s="22">
        <f t="shared" si="0"/>
        <v>5106.989999999998</v>
      </c>
      <c r="I30" s="22">
        <v>1.107328826788756</v>
      </c>
    </row>
    <row r="31" spans="1:9" x14ac:dyDescent="0.25">
      <c r="A31" t="s">
        <v>80</v>
      </c>
      <c r="B31" t="s">
        <v>65</v>
      </c>
      <c r="C31" s="21" t="s">
        <v>59</v>
      </c>
      <c r="D31" s="21">
        <v>39698.789999999994</v>
      </c>
      <c r="E31" s="21">
        <v>17029.449999999997</v>
      </c>
      <c r="F31" s="21">
        <v>56728.239999999991</v>
      </c>
      <c r="G31" s="21">
        <v>82173.36</v>
      </c>
      <c r="H31" s="21">
        <v>25445.12000000001</v>
      </c>
      <c r="I31" s="21">
        <v>1.4485441466190387</v>
      </c>
    </row>
    <row r="32" spans="1:9" x14ac:dyDescent="0.25">
      <c r="A32" t="s">
        <v>80</v>
      </c>
      <c r="B32" t="s">
        <v>66</v>
      </c>
      <c r="C32" s="21" t="s">
        <v>45</v>
      </c>
      <c r="D32" s="21">
        <v>6097.66</v>
      </c>
      <c r="E32" s="21">
        <v>3228.04</v>
      </c>
      <c r="F32" s="21">
        <v>9325.7000000000007</v>
      </c>
      <c r="G32" s="21">
        <v>7299.39</v>
      </c>
      <c r="H32" s="21">
        <v>-2026.3100000000004</v>
      </c>
      <c r="I32" s="21">
        <v>0.78271765122189219</v>
      </c>
    </row>
    <row r="33" spans="1:9" x14ac:dyDescent="0.25">
      <c r="A33" t="s">
        <v>80</v>
      </c>
      <c r="B33" t="s">
        <v>66</v>
      </c>
      <c r="C33" s="21" t="s">
        <v>46</v>
      </c>
      <c r="D33" s="21">
        <v>7810.3500000000013</v>
      </c>
      <c r="E33" s="21">
        <v>3652.41</v>
      </c>
      <c r="F33" s="21">
        <v>11462.760000000002</v>
      </c>
      <c r="G33" s="21">
        <v>8183.3899999999994</v>
      </c>
      <c r="H33" s="21">
        <v>-3279.3700000000026</v>
      </c>
      <c r="I33" s="21">
        <v>0.71391096036207669</v>
      </c>
    </row>
    <row r="34" spans="1:9" x14ac:dyDescent="0.25">
      <c r="A34" t="s">
        <v>80</v>
      </c>
      <c r="B34" t="s">
        <v>66</v>
      </c>
      <c r="C34" s="21" t="s">
        <v>47</v>
      </c>
      <c r="D34" s="21">
        <v>8579.3700000000008</v>
      </c>
      <c r="E34" s="21">
        <v>4639.37</v>
      </c>
      <c r="F34" s="21">
        <v>13218.74</v>
      </c>
      <c r="G34" s="21">
        <v>11916.470000000001</v>
      </c>
      <c r="H34" s="21">
        <v>-1302.2699999999986</v>
      </c>
      <c r="I34" s="21">
        <v>0.90148304603918383</v>
      </c>
    </row>
    <row r="35" spans="1:9" x14ac:dyDescent="0.25">
      <c r="A35" t="s">
        <v>80</v>
      </c>
      <c r="B35" t="s">
        <v>66</v>
      </c>
      <c r="C35" s="21" t="s">
        <v>48</v>
      </c>
      <c r="D35" s="22">
        <v>10315.68</v>
      </c>
      <c r="E35" s="22">
        <v>5487.54</v>
      </c>
      <c r="F35" s="22">
        <v>15803.22</v>
      </c>
      <c r="G35" s="22">
        <v>14002.57</v>
      </c>
      <c r="H35" s="22">
        <f t="shared" si="0"/>
        <v>-1800.6499999999996</v>
      </c>
      <c r="I35" s="22">
        <v>0.88605803121136073</v>
      </c>
    </row>
    <row r="36" spans="1:9" x14ac:dyDescent="0.25">
      <c r="A36" t="s">
        <v>80</v>
      </c>
      <c r="B36" t="s">
        <v>66</v>
      </c>
      <c r="C36" s="21" t="s">
        <v>49</v>
      </c>
      <c r="D36" s="22">
        <v>11385.79</v>
      </c>
      <c r="E36" s="22">
        <v>7330.54</v>
      </c>
      <c r="F36" s="22">
        <v>18716.330000000002</v>
      </c>
      <c r="G36" s="22">
        <v>19642.980000000003</v>
      </c>
      <c r="H36" s="22">
        <f t="shared" si="0"/>
        <v>926.65000000000146</v>
      </c>
      <c r="I36" s="22">
        <v>1.0495102405225811</v>
      </c>
    </row>
    <row r="37" spans="1:9" x14ac:dyDescent="0.25">
      <c r="A37" t="s">
        <v>80</v>
      </c>
      <c r="B37" t="s">
        <v>66</v>
      </c>
      <c r="C37" s="21" t="s">
        <v>50</v>
      </c>
      <c r="D37" s="22">
        <v>12960.400000000001</v>
      </c>
      <c r="E37" s="22">
        <v>8775.11</v>
      </c>
      <c r="F37" s="22">
        <v>21735.510000000002</v>
      </c>
      <c r="G37" s="22">
        <v>20757.650000000001</v>
      </c>
      <c r="H37" s="22">
        <f t="shared" si="0"/>
        <v>-977.86000000000058</v>
      </c>
      <c r="I37" s="22">
        <v>0.95501094752320048</v>
      </c>
    </row>
    <row r="38" spans="1:9" x14ac:dyDescent="0.25">
      <c r="A38" t="s">
        <v>80</v>
      </c>
      <c r="B38" t="s">
        <v>66</v>
      </c>
      <c r="C38" s="21" t="s">
        <v>51</v>
      </c>
      <c r="D38" s="22">
        <v>14173.109999999999</v>
      </c>
      <c r="E38" s="22">
        <v>7717.46</v>
      </c>
      <c r="F38" s="22">
        <v>21890.57</v>
      </c>
      <c r="G38" s="22">
        <v>18840.28</v>
      </c>
      <c r="H38" s="22">
        <f t="shared" si="0"/>
        <v>-3050.2900000000009</v>
      </c>
      <c r="I38" s="22">
        <v>0.8606573515445235</v>
      </c>
    </row>
    <row r="39" spans="1:9" x14ac:dyDescent="0.25">
      <c r="A39" t="s">
        <v>80</v>
      </c>
      <c r="B39" t="s">
        <v>66</v>
      </c>
      <c r="C39" s="21" t="s">
        <v>52</v>
      </c>
      <c r="D39" s="22">
        <v>17182.64</v>
      </c>
      <c r="E39" s="22">
        <v>7707.26</v>
      </c>
      <c r="F39" s="22">
        <v>24889.9</v>
      </c>
      <c r="G39" s="22">
        <v>17521.46</v>
      </c>
      <c r="H39" s="22">
        <f t="shared" si="0"/>
        <v>-7368.4400000000023</v>
      </c>
      <c r="I39" s="22">
        <v>0.70395863382335799</v>
      </c>
    </row>
    <row r="40" spans="1:9" x14ac:dyDescent="0.25">
      <c r="A40" t="s">
        <v>80</v>
      </c>
      <c r="B40" t="s">
        <v>66</v>
      </c>
      <c r="C40" s="21" t="s">
        <v>53</v>
      </c>
      <c r="D40" s="22">
        <v>19901.070000000003</v>
      </c>
      <c r="E40" s="22">
        <v>10549.23</v>
      </c>
      <c r="F40" s="22">
        <v>30450.300000000003</v>
      </c>
      <c r="G40" s="22">
        <v>24731.35</v>
      </c>
      <c r="H40" s="22">
        <f t="shared" si="0"/>
        <v>-5718.9500000000044</v>
      </c>
      <c r="I40" s="22">
        <v>0.81218740045254056</v>
      </c>
    </row>
    <row r="41" spans="1:9" x14ac:dyDescent="0.25">
      <c r="A41" t="s">
        <v>80</v>
      </c>
      <c r="B41" t="s">
        <v>66</v>
      </c>
      <c r="C41" s="21" t="s">
        <v>54</v>
      </c>
      <c r="D41" s="22">
        <v>23819.879999999997</v>
      </c>
      <c r="E41" s="22">
        <v>11468.849999999999</v>
      </c>
      <c r="F41" s="22">
        <v>35288.729999999996</v>
      </c>
      <c r="G41" s="22">
        <v>30980.120000000003</v>
      </c>
      <c r="H41" s="22">
        <f t="shared" si="0"/>
        <v>-4308.6099999999933</v>
      </c>
      <c r="I41" s="22">
        <v>0.87790407872428411</v>
      </c>
    </row>
    <row r="42" spans="1:9" x14ac:dyDescent="0.25">
      <c r="A42" t="s">
        <v>80</v>
      </c>
      <c r="B42" t="s">
        <v>66</v>
      </c>
      <c r="C42" s="21" t="s">
        <v>55</v>
      </c>
      <c r="D42" s="22">
        <v>25832.25</v>
      </c>
      <c r="E42" s="22">
        <v>11783.3</v>
      </c>
      <c r="F42" s="22">
        <v>37615.550000000003</v>
      </c>
      <c r="G42" s="22">
        <v>28860.54</v>
      </c>
      <c r="H42" s="22">
        <f t="shared" si="0"/>
        <v>-8755.010000000002</v>
      </c>
      <c r="I42" s="22">
        <v>0.7672502462412486</v>
      </c>
    </row>
    <row r="43" spans="1:9" x14ac:dyDescent="0.25">
      <c r="A43" t="s">
        <v>80</v>
      </c>
      <c r="B43" t="s">
        <v>66</v>
      </c>
      <c r="C43" s="21" t="s">
        <v>56</v>
      </c>
      <c r="D43" s="22">
        <v>27035.599999999999</v>
      </c>
      <c r="E43" s="22">
        <v>11885.32</v>
      </c>
      <c r="F43" s="22">
        <v>38920.92</v>
      </c>
      <c r="G43" s="22">
        <v>27244.77</v>
      </c>
      <c r="H43" s="22">
        <f t="shared" si="0"/>
        <v>-11676.149999999998</v>
      </c>
      <c r="I43" s="22">
        <v>0.70000323733354719</v>
      </c>
    </row>
    <row r="44" spans="1:9" x14ac:dyDescent="0.25">
      <c r="A44" t="s">
        <v>80</v>
      </c>
      <c r="B44" t="s">
        <v>66</v>
      </c>
      <c r="C44" s="21" t="s">
        <v>57</v>
      </c>
      <c r="D44" s="22">
        <v>24731.17</v>
      </c>
      <c r="E44" s="22">
        <v>16154.529999999999</v>
      </c>
      <c r="F44" s="22">
        <v>40885.699999999997</v>
      </c>
      <c r="G44" s="22">
        <v>35730.25</v>
      </c>
      <c r="H44" s="22">
        <f t="shared" si="0"/>
        <v>-5155.4499999999971</v>
      </c>
      <c r="I44" s="22">
        <v>0.87390579102228905</v>
      </c>
    </row>
    <row r="45" spans="1:9" x14ac:dyDescent="0.25">
      <c r="A45" t="s">
        <v>80</v>
      </c>
      <c r="B45" t="s">
        <v>66</v>
      </c>
      <c r="C45" s="21" t="s">
        <v>58</v>
      </c>
      <c r="D45" s="22">
        <v>24973.84</v>
      </c>
      <c r="E45" s="22">
        <v>15702.25</v>
      </c>
      <c r="F45" s="22">
        <v>40676.089999999997</v>
      </c>
      <c r="G45" s="22">
        <v>30036.67</v>
      </c>
      <c r="H45" s="22">
        <f t="shared" si="0"/>
        <v>-10639.419999999998</v>
      </c>
      <c r="I45" s="22">
        <v>0.73843552809525204</v>
      </c>
    </row>
    <row r="46" spans="1:9" x14ac:dyDescent="0.25">
      <c r="A46" t="s">
        <v>80</v>
      </c>
      <c r="B46" t="s">
        <v>66</v>
      </c>
      <c r="C46" s="21" t="s">
        <v>59</v>
      </c>
      <c r="D46" s="21">
        <v>23766.14</v>
      </c>
      <c r="E46" s="21">
        <v>16408.690000000002</v>
      </c>
      <c r="F46" s="21">
        <v>40174.83</v>
      </c>
      <c r="G46" s="21">
        <v>33696.71</v>
      </c>
      <c r="H46" s="21">
        <v>-6478.1200000000026</v>
      </c>
      <c r="I46" s="21">
        <v>0.83875177567646209</v>
      </c>
    </row>
    <row r="47" spans="1:9" x14ac:dyDescent="0.25">
      <c r="A47" t="s">
        <v>80</v>
      </c>
      <c r="B47" t="s">
        <v>94</v>
      </c>
      <c r="C47" s="21" t="s">
        <v>45</v>
      </c>
      <c r="D47" s="22">
        <v>4710.49</v>
      </c>
      <c r="E47" s="22">
        <v>2455.61</v>
      </c>
      <c r="F47" s="22">
        <v>7166.1</v>
      </c>
      <c r="G47" s="22">
        <v>8101.6299999999992</v>
      </c>
      <c r="H47" s="22">
        <v>935.52999999999884</v>
      </c>
      <c r="I47" s="22">
        <v>1.1305493922775287</v>
      </c>
    </row>
    <row r="48" spans="1:9" x14ac:dyDescent="0.25">
      <c r="A48" t="s">
        <v>80</v>
      </c>
      <c r="B48" t="s">
        <v>94</v>
      </c>
      <c r="C48" s="21" t="s">
        <v>46</v>
      </c>
      <c r="D48" s="22">
        <v>4459.1000000000004</v>
      </c>
      <c r="E48" s="22">
        <v>2443.54</v>
      </c>
      <c r="F48" s="22">
        <v>6902.64</v>
      </c>
      <c r="G48" s="22">
        <v>7077.09</v>
      </c>
      <c r="H48" s="22">
        <v>174.44999999999982</v>
      </c>
      <c r="I48" s="22">
        <v>1.0252729390494071</v>
      </c>
    </row>
    <row r="49" spans="1:9" x14ac:dyDescent="0.25">
      <c r="A49" t="s">
        <v>80</v>
      </c>
      <c r="B49" t="s">
        <v>94</v>
      </c>
      <c r="C49" s="21" t="s">
        <v>47</v>
      </c>
      <c r="D49" s="22">
        <v>5382.24</v>
      </c>
      <c r="E49" s="22">
        <v>2795.86</v>
      </c>
      <c r="F49" s="22">
        <v>8178.1</v>
      </c>
      <c r="G49" s="22">
        <v>9441.2199999999993</v>
      </c>
      <c r="H49" s="22">
        <v>1263.119999999999</v>
      </c>
      <c r="I49" s="22">
        <v>1.1544515229698828</v>
      </c>
    </row>
    <row r="50" spans="1:9" x14ac:dyDescent="0.25">
      <c r="A50" t="s">
        <v>80</v>
      </c>
      <c r="B50" t="s">
        <v>94</v>
      </c>
      <c r="C50" s="21" t="s">
        <v>48</v>
      </c>
      <c r="D50" s="22">
        <v>5385.14</v>
      </c>
      <c r="E50" s="22">
        <v>2973.38</v>
      </c>
      <c r="F50" s="22">
        <v>8358.52</v>
      </c>
      <c r="G50" s="22">
        <v>6532.1900000000005</v>
      </c>
      <c r="H50" s="22">
        <f t="shared" si="0"/>
        <v>-1826.33</v>
      </c>
      <c r="I50" s="22">
        <v>0.78150079200624034</v>
      </c>
    </row>
    <row r="51" spans="1:9" x14ac:dyDescent="0.25">
      <c r="A51" t="s">
        <v>80</v>
      </c>
      <c r="B51" t="s">
        <v>94</v>
      </c>
      <c r="C51" s="21" t="s">
        <v>49</v>
      </c>
      <c r="D51" s="22">
        <v>7285.5899999999983</v>
      </c>
      <c r="E51" s="22">
        <v>3046.1000000000004</v>
      </c>
      <c r="F51" s="22">
        <v>10331.689999999999</v>
      </c>
      <c r="G51" s="22">
        <v>10443.16</v>
      </c>
      <c r="H51" s="22">
        <f t="shared" si="0"/>
        <v>111.47000000000116</v>
      </c>
      <c r="I51" s="22">
        <v>1.0107891351753684</v>
      </c>
    </row>
    <row r="52" spans="1:9" x14ac:dyDescent="0.25">
      <c r="A52" t="s">
        <v>80</v>
      </c>
      <c r="B52" t="s">
        <v>94</v>
      </c>
      <c r="C52" s="21" t="s">
        <v>50</v>
      </c>
      <c r="D52" s="22">
        <v>7302.119999999999</v>
      </c>
      <c r="E52" s="22">
        <v>3688.98</v>
      </c>
      <c r="F52" s="22">
        <v>10991.099999999999</v>
      </c>
      <c r="G52" s="22">
        <v>14211.34</v>
      </c>
      <c r="H52" s="22">
        <f t="shared" si="0"/>
        <v>3220.2400000000016</v>
      </c>
      <c r="I52" s="22">
        <v>1.2929861433341523</v>
      </c>
    </row>
    <row r="53" spans="1:9" x14ac:dyDescent="0.25">
      <c r="A53" t="s">
        <v>80</v>
      </c>
      <c r="B53" t="s">
        <v>94</v>
      </c>
      <c r="C53" s="21" t="s">
        <v>51</v>
      </c>
      <c r="D53" s="22">
        <v>8549.1200000000008</v>
      </c>
      <c r="E53" s="22">
        <v>3714.8500000000004</v>
      </c>
      <c r="F53" s="22">
        <v>12263.970000000001</v>
      </c>
      <c r="G53" s="22">
        <v>14473.14</v>
      </c>
      <c r="H53" s="22">
        <f t="shared" si="0"/>
        <v>2209.1699999999983</v>
      </c>
      <c r="I53" s="22">
        <v>1.180134980760716</v>
      </c>
    </row>
    <row r="54" spans="1:9" x14ac:dyDescent="0.25">
      <c r="A54" t="s">
        <v>80</v>
      </c>
      <c r="B54" t="s">
        <v>94</v>
      </c>
      <c r="C54" s="21" t="s">
        <v>52</v>
      </c>
      <c r="D54" s="22">
        <v>12793.190000000002</v>
      </c>
      <c r="E54" s="22">
        <v>4074.7200000000003</v>
      </c>
      <c r="F54" s="22">
        <v>16867.91</v>
      </c>
      <c r="G54" s="22">
        <v>14202.07</v>
      </c>
      <c r="H54" s="22">
        <f t="shared" si="0"/>
        <v>-2665.84</v>
      </c>
      <c r="I54" s="22">
        <v>0.84195789519863451</v>
      </c>
    </row>
    <row r="55" spans="1:9" x14ac:dyDescent="0.25">
      <c r="A55" t="s">
        <v>80</v>
      </c>
      <c r="B55" t="s">
        <v>94</v>
      </c>
      <c r="C55" s="21" t="s">
        <v>53</v>
      </c>
      <c r="D55" s="22">
        <v>13398.699999999999</v>
      </c>
      <c r="E55" s="22">
        <v>4538.5200000000004</v>
      </c>
      <c r="F55" s="22">
        <v>17937.22</v>
      </c>
      <c r="G55" s="22">
        <v>16692.79</v>
      </c>
      <c r="H55" s="22">
        <f t="shared" si="0"/>
        <v>-1244.4300000000003</v>
      </c>
      <c r="I55" s="22">
        <v>0.9306230285406546</v>
      </c>
    </row>
    <row r="56" spans="1:9" x14ac:dyDescent="0.25">
      <c r="A56" t="s">
        <v>80</v>
      </c>
      <c r="B56" t="s">
        <v>94</v>
      </c>
      <c r="C56" s="21" t="s">
        <v>54</v>
      </c>
      <c r="D56" s="22">
        <v>15095.989999999998</v>
      </c>
      <c r="E56" s="22">
        <v>5495.42</v>
      </c>
      <c r="F56" s="22">
        <v>20591.409999999996</v>
      </c>
      <c r="G56" s="22">
        <v>22174.2</v>
      </c>
      <c r="H56" s="22">
        <f t="shared" si="0"/>
        <v>1582.7900000000045</v>
      </c>
      <c r="I56" s="22">
        <v>1.0768665186114017</v>
      </c>
    </row>
    <row r="57" spans="1:9" x14ac:dyDescent="0.25">
      <c r="A57" t="s">
        <v>80</v>
      </c>
      <c r="B57" t="s">
        <v>94</v>
      </c>
      <c r="C57" s="21" t="s">
        <v>55</v>
      </c>
      <c r="D57" s="22">
        <v>17234.770000000004</v>
      </c>
      <c r="E57" s="22">
        <v>7313.38</v>
      </c>
      <c r="F57" s="22">
        <v>24548.15</v>
      </c>
      <c r="G57" s="22">
        <v>22060.86</v>
      </c>
      <c r="H57" s="22">
        <f t="shared" si="0"/>
        <v>-2487.2900000000009</v>
      </c>
      <c r="I57" s="22">
        <v>0.89867708971959193</v>
      </c>
    </row>
    <row r="58" spans="1:9" x14ac:dyDescent="0.25">
      <c r="A58" t="s">
        <v>80</v>
      </c>
      <c r="B58" t="s">
        <v>94</v>
      </c>
      <c r="C58" s="21" t="s">
        <v>56</v>
      </c>
      <c r="D58" s="22">
        <v>17250.109999999997</v>
      </c>
      <c r="E58" s="22">
        <v>7174.08</v>
      </c>
      <c r="F58" s="22">
        <v>24424.19</v>
      </c>
      <c r="G58" s="22">
        <v>18656.940000000002</v>
      </c>
      <c r="H58" s="22">
        <f t="shared" si="0"/>
        <v>-5767.2499999999964</v>
      </c>
      <c r="I58" s="22">
        <v>0.76387139143611327</v>
      </c>
    </row>
    <row r="59" spans="1:9" x14ac:dyDescent="0.25">
      <c r="A59" t="s">
        <v>80</v>
      </c>
      <c r="B59" t="s">
        <v>94</v>
      </c>
      <c r="C59" s="21" t="s">
        <v>57</v>
      </c>
      <c r="D59" s="22">
        <v>20886.239999999998</v>
      </c>
      <c r="E59" s="22">
        <v>8080.4099999999989</v>
      </c>
      <c r="F59" s="22">
        <v>28966.65</v>
      </c>
      <c r="G59" s="22">
        <v>28903.9</v>
      </c>
      <c r="H59" s="22">
        <f t="shared" si="0"/>
        <v>-62.75</v>
      </c>
      <c r="I59" s="22">
        <v>0.99783371566957169</v>
      </c>
    </row>
    <row r="60" spans="1:9" x14ac:dyDescent="0.25">
      <c r="A60" t="s">
        <v>80</v>
      </c>
      <c r="B60" t="s">
        <v>94</v>
      </c>
      <c r="C60" s="21" t="s">
        <v>58</v>
      </c>
      <c r="D60" s="22">
        <v>23750.390000000003</v>
      </c>
      <c r="E60" s="22">
        <v>5418.72</v>
      </c>
      <c r="F60" s="22">
        <v>29169.110000000004</v>
      </c>
      <c r="G60" s="22">
        <v>24400.33</v>
      </c>
      <c r="H60" s="22">
        <f t="shared" si="0"/>
        <v>-4768.7800000000025</v>
      </c>
      <c r="I60" s="22">
        <v>0.83651266699601046</v>
      </c>
    </row>
    <row r="61" spans="1:9" x14ac:dyDescent="0.25">
      <c r="A61" t="s">
        <v>80</v>
      </c>
      <c r="B61" t="s">
        <v>94</v>
      </c>
      <c r="C61" s="21" t="s">
        <v>59</v>
      </c>
      <c r="D61" s="22">
        <v>25216.129999999994</v>
      </c>
      <c r="E61" s="22">
        <v>6786.2300000000005</v>
      </c>
      <c r="F61" s="22">
        <v>32002.359999999993</v>
      </c>
      <c r="G61" s="22">
        <v>30375.71</v>
      </c>
      <c r="H61" s="22">
        <v>-1626.6499999999942</v>
      </c>
      <c r="I61" s="22">
        <v>0.9491709361434596</v>
      </c>
    </row>
    <row r="62" spans="1:9" x14ac:dyDescent="0.25">
      <c r="A62" t="s">
        <v>80</v>
      </c>
      <c r="B62" t="s">
        <v>95</v>
      </c>
      <c r="C62" s="21" t="s">
        <v>45</v>
      </c>
      <c r="D62" s="22">
        <v>8386.59</v>
      </c>
      <c r="E62" s="22">
        <v>2473.36</v>
      </c>
      <c r="F62" s="22">
        <v>10859.95</v>
      </c>
      <c r="G62" s="22">
        <v>9743.17</v>
      </c>
      <c r="H62" s="22">
        <v>-1116.7800000000007</v>
      </c>
      <c r="I62" s="22">
        <v>0.89716527239996491</v>
      </c>
    </row>
    <row r="63" spans="1:9" x14ac:dyDescent="0.25">
      <c r="A63" t="s">
        <v>80</v>
      </c>
      <c r="B63" t="s">
        <v>95</v>
      </c>
      <c r="C63" s="21" t="s">
        <v>46</v>
      </c>
      <c r="D63" s="22">
        <v>9280.4699999999993</v>
      </c>
      <c r="E63" s="22">
        <v>3686.15</v>
      </c>
      <c r="F63" s="22">
        <v>12966.62</v>
      </c>
      <c r="G63" s="22">
        <v>11035.82</v>
      </c>
      <c r="H63" s="22">
        <v>-1930.8000000000011</v>
      </c>
      <c r="I63" s="22">
        <v>0.85109457977483716</v>
      </c>
    </row>
    <row r="64" spans="1:9" x14ac:dyDescent="0.25">
      <c r="A64" t="s">
        <v>80</v>
      </c>
      <c r="B64" t="s">
        <v>95</v>
      </c>
      <c r="C64" s="21" t="s">
        <v>47</v>
      </c>
      <c r="D64" s="22">
        <v>10798.51</v>
      </c>
      <c r="E64" s="22">
        <v>3942.61</v>
      </c>
      <c r="F64" s="22">
        <v>14741.12</v>
      </c>
      <c r="G64" s="22">
        <v>14112.29</v>
      </c>
      <c r="H64" s="22">
        <v>-628.82999999999993</v>
      </c>
      <c r="I64" s="22">
        <v>0.9573417759301871</v>
      </c>
    </row>
    <row r="65" spans="1:9" x14ac:dyDescent="0.25">
      <c r="A65" t="s">
        <v>80</v>
      </c>
      <c r="B65" t="s">
        <v>95</v>
      </c>
      <c r="C65" s="21" t="s">
        <v>48</v>
      </c>
      <c r="D65" s="22">
        <v>12389.61</v>
      </c>
      <c r="E65" s="22">
        <v>4647.13</v>
      </c>
      <c r="F65" s="22">
        <v>17036.740000000002</v>
      </c>
      <c r="G65" s="22">
        <v>16482.080000000002</v>
      </c>
      <c r="H65" s="22">
        <f t="shared" si="0"/>
        <v>-554.65999999999985</v>
      </c>
      <c r="I65" s="22">
        <v>0.96744330194626438</v>
      </c>
    </row>
    <row r="66" spans="1:9" x14ac:dyDescent="0.25">
      <c r="A66" t="s">
        <v>80</v>
      </c>
      <c r="B66" t="s">
        <v>95</v>
      </c>
      <c r="C66" s="21" t="s">
        <v>49</v>
      </c>
      <c r="D66" s="22">
        <v>17103.64</v>
      </c>
      <c r="E66" s="22">
        <v>5176.99</v>
      </c>
      <c r="F66" s="22">
        <v>22280.629999999997</v>
      </c>
      <c r="G66" s="22">
        <v>18614.34</v>
      </c>
      <c r="H66" s="22">
        <f t="shared" si="0"/>
        <v>-3666.2899999999972</v>
      </c>
      <c r="I66" s="22">
        <v>0.83544944644743002</v>
      </c>
    </row>
    <row r="67" spans="1:9" x14ac:dyDescent="0.25">
      <c r="A67" t="s">
        <v>80</v>
      </c>
      <c r="B67" t="s">
        <v>95</v>
      </c>
      <c r="C67" s="21" t="s">
        <v>50</v>
      </c>
      <c r="D67" s="22">
        <v>17475.759999999998</v>
      </c>
      <c r="E67" s="22">
        <v>8707.5299999999988</v>
      </c>
      <c r="F67" s="22">
        <v>26183.289999999997</v>
      </c>
      <c r="G67" s="22">
        <v>24117.360000000001</v>
      </c>
      <c r="H67" s="22">
        <f t="shared" si="0"/>
        <v>-2065.9299999999967</v>
      </c>
      <c r="I67" s="22">
        <v>0.92109738692120058</v>
      </c>
    </row>
    <row r="68" spans="1:9" x14ac:dyDescent="0.25">
      <c r="A68" t="s">
        <v>80</v>
      </c>
      <c r="B68" t="s">
        <v>95</v>
      </c>
      <c r="C68" s="21" t="s">
        <v>51</v>
      </c>
      <c r="D68" s="22">
        <v>18000.54</v>
      </c>
      <c r="E68" s="22">
        <v>6498.5700000000006</v>
      </c>
      <c r="F68" s="22">
        <v>24499.11</v>
      </c>
      <c r="G68" s="22">
        <v>25300.03</v>
      </c>
      <c r="H68" s="22">
        <f t="shared" si="0"/>
        <v>800.91999999999825</v>
      </c>
      <c r="I68" s="22">
        <v>1.032691799824565</v>
      </c>
    </row>
    <row r="69" spans="1:9" x14ac:dyDescent="0.25">
      <c r="A69" t="s">
        <v>80</v>
      </c>
      <c r="B69" t="s">
        <v>95</v>
      </c>
      <c r="C69" s="21" t="s">
        <v>52</v>
      </c>
      <c r="D69" s="22">
        <v>21726.249999999996</v>
      </c>
      <c r="E69" s="22">
        <v>6940.5599999999995</v>
      </c>
      <c r="F69" s="22">
        <v>28666.809999999998</v>
      </c>
      <c r="G69" s="22">
        <v>26220.18</v>
      </c>
      <c r="H69" s="22">
        <f t="shared" ref="H69:H101" si="1">G69-F69</f>
        <v>-2446.6299999999974</v>
      </c>
      <c r="I69" s="22">
        <v>0.91465286859612227</v>
      </c>
    </row>
    <row r="70" spans="1:9" x14ac:dyDescent="0.25">
      <c r="A70" t="s">
        <v>80</v>
      </c>
      <c r="B70" t="s">
        <v>95</v>
      </c>
      <c r="C70" s="21" t="s">
        <v>53</v>
      </c>
      <c r="D70" s="22">
        <v>21481.030000000002</v>
      </c>
      <c r="E70" s="22">
        <v>9305.42</v>
      </c>
      <c r="F70" s="22">
        <v>30786.450000000004</v>
      </c>
      <c r="G70" s="22">
        <v>28779.780000000002</v>
      </c>
      <c r="H70" s="22">
        <f t="shared" si="1"/>
        <v>-2006.6700000000019</v>
      </c>
      <c r="I70" s="22">
        <v>0.93481970152453431</v>
      </c>
    </row>
    <row r="71" spans="1:9" x14ac:dyDescent="0.25">
      <c r="A71" t="s">
        <v>80</v>
      </c>
      <c r="B71" t="s">
        <v>95</v>
      </c>
      <c r="C71" s="21" t="s">
        <v>54</v>
      </c>
      <c r="D71" s="22">
        <v>36104.189999999995</v>
      </c>
      <c r="E71" s="22">
        <v>9428.7199999999993</v>
      </c>
      <c r="F71" s="22">
        <v>45532.909999999996</v>
      </c>
      <c r="G71" s="22">
        <v>32954.17</v>
      </c>
      <c r="H71" s="22">
        <f t="shared" si="1"/>
        <v>-12578.739999999998</v>
      </c>
      <c r="I71" s="22">
        <v>0.72374399088483476</v>
      </c>
    </row>
    <row r="72" spans="1:9" x14ac:dyDescent="0.25">
      <c r="A72" t="s">
        <v>80</v>
      </c>
      <c r="B72" t="s">
        <v>95</v>
      </c>
      <c r="C72" s="21" t="s">
        <v>55</v>
      </c>
      <c r="D72" s="22">
        <v>34892.159999999996</v>
      </c>
      <c r="E72" s="22">
        <v>8481.0999999999985</v>
      </c>
      <c r="F72" s="22">
        <v>43373.259999999995</v>
      </c>
      <c r="G72" s="22">
        <v>24939.449999999997</v>
      </c>
      <c r="H72" s="22">
        <f t="shared" si="1"/>
        <v>-18433.809999999998</v>
      </c>
      <c r="I72" s="22">
        <v>0.5749959767838525</v>
      </c>
    </row>
    <row r="73" spans="1:9" x14ac:dyDescent="0.25">
      <c r="A73" t="s">
        <v>80</v>
      </c>
      <c r="B73" t="s">
        <v>95</v>
      </c>
      <c r="C73" s="21" t="s">
        <v>56</v>
      </c>
      <c r="D73" s="22">
        <v>32625.160000000003</v>
      </c>
      <c r="E73" s="22">
        <v>9177.23</v>
      </c>
      <c r="F73" s="22">
        <v>41802.39</v>
      </c>
      <c r="G73" s="22">
        <v>25107.98</v>
      </c>
      <c r="H73" s="22">
        <f t="shared" si="1"/>
        <v>-16694.41</v>
      </c>
      <c r="I73" s="22">
        <v>0.60063503546089114</v>
      </c>
    </row>
    <row r="74" spans="1:9" x14ac:dyDescent="0.25">
      <c r="A74" t="s">
        <v>80</v>
      </c>
      <c r="B74" t="s">
        <v>95</v>
      </c>
      <c r="C74" s="21" t="s">
        <v>57</v>
      </c>
      <c r="D74" s="22">
        <v>39675.959999999992</v>
      </c>
      <c r="E74" s="22">
        <v>12635.43</v>
      </c>
      <c r="F74" s="22">
        <v>52311.389999999992</v>
      </c>
      <c r="G74" s="22">
        <v>45730.21</v>
      </c>
      <c r="H74" s="22">
        <f t="shared" si="1"/>
        <v>-6581.179999999993</v>
      </c>
      <c r="I74" s="22">
        <v>0.87419221702959926</v>
      </c>
    </row>
    <row r="75" spans="1:9" x14ac:dyDescent="0.25">
      <c r="A75" t="s">
        <v>80</v>
      </c>
      <c r="B75" t="s">
        <v>95</v>
      </c>
      <c r="C75" s="21" t="s">
        <v>58</v>
      </c>
      <c r="D75" s="22">
        <v>34787.530000000006</v>
      </c>
      <c r="E75" s="22">
        <v>13698.67</v>
      </c>
      <c r="F75" s="22">
        <v>48486.200000000004</v>
      </c>
      <c r="G75" s="22">
        <v>41597.949999999997</v>
      </c>
      <c r="H75" s="22">
        <f t="shared" si="1"/>
        <v>-6888.2500000000073</v>
      </c>
      <c r="I75" s="22">
        <v>0.85793380384521767</v>
      </c>
    </row>
    <row r="76" spans="1:9" x14ac:dyDescent="0.25">
      <c r="A76" t="s">
        <v>80</v>
      </c>
      <c r="B76" t="s">
        <v>95</v>
      </c>
      <c r="C76" s="21" t="s">
        <v>59</v>
      </c>
      <c r="D76" s="21">
        <v>44632.79</v>
      </c>
      <c r="E76" s="21">
        <v>16379.329999999998</v>
      </c>
      <c r="F76" s="21">
        <v>61012.119999999995</v>
      </c>
      <c r="G76" s="21">
        <v>61484.509999999995</v>
      </c>
      <c r="H76" s="21">
        <v>472.38999999999942</v>
      </c>
      <c r="I76" s="21">
        <v>1.0077425600028322</v>
      </c>
    </row>
  </sheetData>
  <pageMargins left="0.7" right="0.7" top="0.75" bottom="0.75" header="0.3" footer="0.3"/>
  <pageSetup fitToHeight="0" orientation="landscape" r:id="rId1"/>
  <headerFooter>
    <oddHeader>&amp;C&amp;"-,Bold"&amp;14Pearl Milet (Bajra) 
Cost of Cultivation</oddHeader>
    <oddFooter>&amp;Lwww.milletstats.com&amp;R&amp;P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B1242E-1D2D-44A2-BD96-7D6E8DB73C6C}">
  <dimension ref="A1:E64"/>
  <sheetViews>
    <sheetView workbookViewId="0">
      <pane xSplit="3" ySplit="1" topLeftCell="D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2.75" x14ac:dyDescent="0.2"/>
  <cols>
    <col min="1" max="1" width="6.7109375" style="23" bestFit="1" customWidth="1"/>
    <col min="2" max="2" width="15.85546875" style="23" bestFit="1" customWidth="1"/>
    <col min="3" max="3" width="9.42578125" style="23" bestFit="1" customWidth="1"/>
    <col min="4" max="4" width="20.28515625" style="23" bestFit="1" customWidth="1"/>
    <col min="5" max="5" width="8.7109375" style="23" bestFit="1" customWidth="1"/>
    <col min="6" max="16384" width="9.140625" style="23"/>
  </cols>
  <sheetData>
    <row r="1" spans="1:5" x14ac:dyDescent="0.2">
      <c r="A1" s="23" t="s">
        <v>1</v>
      </c>
      <c r="B1" s="23" t="s">
        <v>0</v>
      </c>
      <c r="C1" s="23" t="s">
        <v>103</v>
      </c>
      <c r="D1" s="24" t="s">
        <v>102</v>
      </c>
      <c r="E1" s="24" t="s">
        <v>101</v>
      </c>
    </row>
    <row r="2" spans="1:5" x14ac:dyDescent="0.2">
      <c r="A2" s="24" t="s">
        <v>18</v>
      </c>
      <c r="B2" s="25" t="s">
        <v>97</v>
      </c>
      <c r="C2" s="25" t="s">
        <v>100</v>
      </c>
      <c r="D2" s="24">
        <v>0.5</v>
      </c>
      <c r="E2" s="24">
        <v>0.56999999999999995</v>
      </c>
    </row>
    <row r="3" spans="1:5" x14ac:dyDescent="0.2">
      <c r="A3" s="24" t="s">
        <v>27</v>
      </c>
      <c r="B3" s="25" t="s">
        <v>97</v>
      </c>
      <c r="C3" s="25" t="s">
        <v>100</v>
      </c>
      <c r="D3" s="24">
        <v>0.33</v>
      </c>
      <c r="E3" s="24">
        <v>0.6</v>
      </c>
    </row>
    <row r="4" spans="1:5" x14ac:dyDescent="0.2">
      <c r="A4" s="24" t="s">
        <v>28</v>
      </c>
      <c r="B4" s="25" t="s">
        <v>97</v>
      </c>
      <c r="C4" s="25" t="s">
        <v>100</v>
      </c>
    </row>
    <row r="5" spans="1:5" x14ac:dyDescent="0.2">
      <c r="A5" s="24">
        <v>1991</v>
      </c>
      <c r="B5" s="25" t="s">
        <v>97</v>
      </c>
      <c r="C5" s="25" t="s">
        <v>100</v>
      </c>
    </row>
    <row r="6" spans="1:5" x14ac:dyDescent="0.2">
      <c r="A6" s="24">
        <v>1992</v>
      </c>
      <c r="B6" s="25" t="s">
        <v>97</v>
      </c>
      <c r="C6" s="25" t="s">
        <v>100</v>
      </c>
    </row>
    <row r="7" spans="1:5" x14ac:dyDescent="0.2">
      <c r="A7" s="24">
        <v>1993</v>
      </c>
      <c r="B7" s="25" t="s">
        <v>97</v>
      </c>
      <c r="C7" s="25" t="s">
        <v>100</v>
      </c>
    </row>
    <row r="8" spans="1:5" x14ac:dyDescent="0.2">
      <c r="A8" s="24" t="s">
        <v>34</v>
      </c>
      <c r="B8" s="25" t="s">
        <v>97</v>
      </c>
      <c r="C8" s="25" t="s">
        <v>100</v>
      </c>
      <c r="D8" s="24">
        <v>0.24</v>
      </c>
      <c r="E8" s="24">
        <v>0.76</v>
      </c>
    </row>
    <row r="9" spans="1:5" x14ac:dyDescent="0.2">
      <c r="A9" s="24" t="s">
        <v>35</v>
      </c>
      <c r="B9" s="25" t="s">
        <v>97</v>
      </c>
      <c r="C9" s="25" t="s">
        <v>100</v>
      </c>
    </row>
    <row r="10" spans="1:5" x14ac:dyDescent="0.2">
      <c r="A10" s="24" t="s">
        <v>36</v>
      </c>
      <c r="B10" s="25" t="s">
        <v>97</v>
      </c>
      <c r="C10" s="25" t="s">
        <v>100</v>
      </c>
    </row>
    <row r="11" spans="1:5" x14ac:dyDescent="0.2">
      <c r="A11" s="24">
        <v>1997</v>
      </c>
      <c r="B11" s="25" t="s">
        <v>97</v>
      </c>
      <c r="C11" s="25" t="s">
        <v>100</v>
      </c>
    </row>
    <row r="12" spans="1:5" x14ac:dyDescent="0.2">
      <c r="A12" s="24" t="s">
        <v>40</v>
      </c>
      <c r="B12" s="25" t="s">
        <v>97</v>
      </c>
      <c r="C12" s="25" t="s">
        <v>100</v>
      </c>
      <c r="D12" s="24">
        <v>0.15</v>
      </c>
      <c r="E12" s="24">
        <v>0.9</v>
      </c>
    </row>
    <row r="13" spans="1:5" x14ac:dyDescent="0.2">
      <c r="A13" s="24" t="s">
        <v>99</v>
      </c>
      <c r="B13" s="25" t="s">
        <v>97</v>
      </c>
      <c r="C13" s="25" t="s">
        <v>100</v>
      </c>
      <c r="D13" s="24">
        <v>0.15</v>
      </c>
      <c r="E13" s="24">
        <v>0.84</v>
      </c>
    </row>
    <row r="14" spans="1:5" x14ac:dyDescent="0.2">
      <c r="A14" s="24" t="s">
        <v>98</v>
      </c>
      <c r="B14" s="25" t="s">
        <v>97</v>
      </c>
      <c r="C14" s="25" t="s">
        <v>100</v>
      </c>
      <c r="D14" s="24">
        <v>0.14000000000000001</v>
      </c>
      <c r="E14" s="24">
        <v>0.72</v>
      </c>
    </row>
    <row r="15" spans="1:5" x14ac:dyDescent="0.2">
      <c r="A15" s="24">
        <v>2002</v>
      </c>
      <c r="B15" s="25" t="s">
        <v>97</v>
      </c>
      <c r="C15" s="25" t="s">
        <v>100</v>
      </c>
      <c r="D15" s="24">
        <v>0.14000000000000001</v>
      </c>
      <c r="E15" s="24">
        <v>0.69</v>
      </c>
    </row>
    <row r="16" spans="1:5" x14ac:dyDescent="0.2">
      <c r="A16" s="24">
        <v>2003</v>
      </c>
      <c r="B16" s="25" t="s">
        <v>97</v>
      </c>
      <c r="C16" s="25" t="s">
        <v>100</v>
      </c>
      <c r="D16" s="24">
        <v>0.15</v>
      </c>
      <c r="E16" s="24">
        <v>0.88</v>
      </c>
    </row>
    <row r="17" spans="1:5" x14ac:dyDescent="0.2">
      <c r="A17" s="24">
        <v>2004</v>
      </c>
      <c r="B17" s="25" t="s">
        <v>97</v>
      </c>
      <c r="C17" s="25" t="s">
        <v>100</v>
      </c>
      <c r="D17" s="24">
        <v>0.14000000000000001</v>
      </c>
      <c r="E17" s="24">
        <v>0.84</v>
      </c>
    </row>
    <row r="18" spans="1:5" x14ac:dyDescent="0.2">
      <c r="A18" s="25" t="s">
        <v>46</v>
      </c>
      <c r="B18" s="25" t="s">
        <v>97</v>
      </c>
      <c r="C18" s="25" t="s">
        <v>100</v>
      </c>
      <c r="D18" s="24">
        <v>0.13</v>
      </c>
      <c r="E18" s="24">
        <v>0.72</v>
      </c>
    </row>
    <row r="19" spans="1:5" x14ac:dyDescent="0.2">
      <c r="A19" s="25" t="s">
        <v>47</v>
      </c>
      <c r="B19" s="25" t="s">
        <v>97</v>
      </c>
      <c r="C19" s="25" t="s">
        <v>100</v>
      </c>
      <c r="D19" s="24">
        <v>0.11</v>
      </c>
      <c r="E19" s="24">
        <v>0.7</v>
      </c>
    </row>
    <row r="20" spans="1:5" x14ac:dyDescent="0.2">
      <c r="A20" s="25" t="s">
        <v>48</v>
      </c>
      <c r="B20" s="25" t="s">
        <v>97</v>
      </c>
      <c r="C20" s="25" t="s">
        <v>100</v>
      </c>
      <c r="D20" s="24">
        <v>0.1</v>
      </c>
      <c r="E20" s="24">
        <v>0.69</v>
      </c>
    </row>
    <row r="21" spans="1:5" x14ac:dyDescent="0.2">
      <c r="A21" s="25" t="s">
        <v>50</v>
      </c>
      <c r="B21" s="25" t="s">
        <v>97</v>
      </c>
      <c r="C21" s="25" t="s">
        <v>100</v>
      </c>
      <c r="D21" s="24">
        <v>0.09</v>
      </c>
      <c r="E21" s="24">
        <v>0.97</v>
      </c>
    </row>
    <row r="22" spans="1:5" x14ac:dyDescent="0.2">
      <c r="A22" s="25" t="s">
        <v>52</v>
      </c>
      <c r="B22" s="25" t="s">
        <v>97</v>
      </c>
      <c r="C22" s="25" t="s">
        <v>100</v>
      </c>
      <c r="D22" s="24">
        <v>0.08</v>
      </c>
      <c r="E22" s="24">
        <v>0.93</v>
      </c>
    </row>
    <row r="23" spans="1:5" x14ac:dyDescent="0.2">
      <c r="A23" s="24" t="s">
        <v>18</v>
      </c>
      <c r="B23" s="25" t="s">
        <v>97</v>
      </c>
      <c r="C23" s="25" t="s">
        <v>96</v>
      </c>
      <c r="D23" s="24">
        <v>0.15</v>
      </c>
      <c r="E23" s="24">
        <v>0.18</v>
      </c>
    </row>
    <row r="24" spans="1:5" x14ac:dyDescent="0.2">
      <c r="A24" s="24" t="s">
        <v>27</v>
      </c>
      <c r="B24" s="25" t="s">
        <v>97</v>
      </c>
      <c r="C24" s="25" t="s">
        <v>96</v>
      </c>
      <c r="D24" s="24">
        <v>0.09</v>
      </c>
      <c r="E24" s="24">
        <v>0.18</v>
      </c>
    </row>
    <row r="25" spans="1:5" x14ac:dyDescent="0.2">
      <c r="A25" s="24" t="s">
        <v>28</v>
      </c>
      <c r="B25" s="25" t="s">
        <v>97</v>
      </c>
      <c r="C25" s="25" t="s">
        <v>96</v>
      </c>
    </row>
    <row r="26" spans="1:5" x14ac:dyDescent="0.2">
      <c r="A26" s="24">
        <v>1991</v>
      </c>
      <c r="B26" s="25" t="s">
        <v>97</v>
      </c>
      <c r="C26" s="25" t="s">
        <v>96</v>
      </c>
    </row>
    <row r="27" spans="1:5" x14ac:dyDescent="0.2">
      <c r="A27" s="24">
        <v>1992</v>
      </c>
      <c r="B27" s="25" t="s">
        <v>97</v>
      </c>
      <c r="C27" s="25" t="s">
        <v>96</v>
      </c>
    </row>
    <row r="28" spans="1:5" x14ac:dyDescent="0.2">
      <c r="A28" s="24">
        <v>1993</v>
      </c>
      <c r="B28" s="25" t="s">
        <v>97</v>
      </c>
      <c r="C28" s="25" t="s">
        <v>96</v>
      </c>
    </row>
    <row r="29" spans="1:5" x14ac:dyDescent="0.2">
      <c r="A29" s="24" t="s">
        <v>34</v>
      </c>
      <c r="B29" s="25" t="s">
        <v>97</v>
      </c>
      <c r="C29" s="25" t="s">
        <v>96</v>
      </c>
      <c r="D29" s="24">
        <v>0.09</v>
      </c>
      <c r="E29" s="24">
        <v>0.3</v>
      </c>
    </row>
    <row r="30" spans="1:5" x14ac:dyDescent="0.2">
      <c r="A30" s="24" t="s">
        <v>35</v>
      </c>
      <c r="B30" s="25" t="s">
        <v>97</v>
      </c>
      <c r="C30" s="25" t="s">
        <v>96</v>
      </c>
    </row>
    <row r="31" spans="1:5" x14ac:dyDescent="0.2">
      <c r="A31" s="24" t="s">
        <v>36</v>
      </c>
      <c r="B31" s="25" t="s">
        <v>97</v>
      </c>
      <c r="C31" s="25" t="s">
        <v>96</v>
      </c>
    </row>
    <row r="32" spans="1:5" x14ac:dyDescent="0.2">
      <c r="A32" s="24">
        <v>1997</v>
      </c>
      <c r="B32" s="25" t="s">
        <v>97</v>
      </c>
      <c r="C32" s="25" t="s">
        <v>96</v>
      </c>
    </row>
    <row r="33" spans="1:5" x14ac:dyDescent="0.2">
      <c r="A33" s="24" t="s">
        <v>40</v>
      </c>
      <c r="B33" s="25" t="s">
        <v>97</v>
      </c>
      <c r="C33" s="25" t="s">
        <v>96</v>
      </c>
      <c r="D33" s="24">
        <v>7.0000000000000007E-2</v>
      </c>
      <c r="E33" s="24">
        <v>0.45</v>
      </c>
    </row>
    <row r="34" spans="1:5" x14ac:dyDescent="0.2">
      <c r="A34" s="24" t="s">
        <v>99</v>
      </c>
      <c r="B34" s="25" t="s">
        <v>97</v>
      </c>
      <c r="C34" s="25" t="s">
        <v>96</v>
      </c>
      <c r="D34" s="24">
        <v>0.06</v>
      </c>
      <c r="E34" s="24">
        <v>0.4</v>
      </c>
    </row>
    <row r="35" spans="1:5" x14ac:dyDescent="0.2">
      <c r="A35" s="24" t="s">
        <v>98</v>
      </c>
      <c r="B35" s="25" t="s">
        <v>97</v>
      </c>
      <c r="C35" s="25" t="s">
        <v>96</v>
      </c>
      <c r="D35" s="24">
        <v>0.08</v>
      </c>
      <c r="E35" s="24">
        <v>0.44</v>
      </c>
    </row>
    <row r="36" spans="1:5" x14ac:dyDescent="0.2">
      <c r="A36" s="24">
        <v>2002</v>
      </c>
      <c r="B36" s="25" t="s">
        <v>97</v>
      </c>
      <c r="C36" s="25" t="s">
        <v>96</v>
      </c>
      <c r="D36" s="24">
        <v>7.0000000000000007E-2</v>
      </c>
      <c r="E36" s="24">
        <v>0.42</v>
      </c>
    </row>
    <row r="37" spans="1:5" x14ac:dyDescent="0.2">
      <c r="A37" s="24">
        <v>2003</v>
      </c>
      <c r="B37" s="25" t="s">
        <v>97</v>
      </c>
      <c r="C37" s="25" t="s">
        <v>96</v>
      </c>
      <c r="D37" s="24">
        <v>0.09</v>
      </c>
      <c r="E37" s="24">
        <v>0.59</v>
      </c>
    </row>
    <row r="38" spans="1:5" x14ac:dyDescent="0.2">
      <c r="A38" s="24">
        <v>2004</v>
      </c>
      <c r="B38" s="25" t="s">
        <v>97</v>
      </c>
      <c r="C38" s="25" t="s">
        <v>96</v>
      </c>
      <c r="D38" s="24">
        <v>0.05</v>
      </c>
      <c r="E38" s="24">
        <v>0.36</v>
      </c>
    </row>
    <row r="39" spans="1:5" x14ac:dyDescent="0.2">
      <c r="A39" s="25" t="s">
        <v>46</v>
      </c>
      <c r="B39" s="25" t="s">
        <v>97</v>
      </c>
      <c r="C39" s="25" t="s">
        <v>96</v>
      </c>
      <c r="D39" s="24">
        <v>7.0000000000000007E-2</v>
      </c>
      <c r="E39" s="24">
        <v>0.5</v>
      </c>
    </row>
    <row r="40" spans="1:5" x14ac:dyDescent="0.2">
      <c r="A40" s="25" t="s">
        <v>47</v>
      </c>
      <c r="B40" s="25" t="s">
        <v>97</v>
      </c>
      <c r="C40" s="25" t="s">
        <v>96</v>
      </c>
      <c r="D40" s="24">
        <v>0.06</v>
      </c>
      <c r="E40" s="24">
        <v>0.5</v>
      </c>
    </row>
    <row r="41" spans="1:5" x14ac:dyDescent="0.2">
      <c r="A41" s="25" t="s">
        <v>48</v>
      </c>
      <c r="B41" s="25" t="s">
        <v>97</v>
      </c>
      <c r="C41" s="25" t="s">
        <v>96</v>
      </c>
      <c r="D41" s="24">
        <v>0.06</v>
      </c>
      <c r="E41" s="24">
        <v>0.54</v>
      </c>
    </row>
    <row r="42" spans="1:5" x14ac:dyDescent="0.2">
      <c r="A42" s="25" t="s">
        <v>50</v>
      </c>
      <c r="B42" s="25" t="s">
        <v>97</v>
      </c>
      <c r="C42" s="25" t="s">
        <v>96</v>
      </c>
      <c r="D42" s="24">
        <v>7.0000000000000007E-2</v>
      </c>
      <c r="E42" s="24">
        <v>0.92</v>
      </c>
    </row>
    <row r="43" spans="1:5" x14ac:dyDescent="0.2">
      <c r="A43" s="25" t="s">
        <v>52</v>
      </c>
      <c r="B43" s="25" t="s">
        <v>97</v>
      </c>
      <c r="C43" s="25" t="s">
        <v>96</v>
      </c>
      <c r="D43" s="24">
        <v>0.06</v>
      </c>
      <c r="E43" s="24">
        <v>0.88</v>
      </c>
    </row>
    <row r="44" spans="1:5" x14ac:dyDescent="0.2">
      <c r="A44" s="24" t="s">
        <v>18</v>
      </c>
      <c r="B44" s="25" t="s">
        <v>97</v>
      </c>
      <c r="C44" s="25" t="s">
        <v>96</v>
      </c>
      <c r="D44" s="24">
        <v>0.02</v>
      </c>
      <c r="E44" s="24">
        <v>0.04</v>
      </c>
    </row>
    <row r="45" spans="1:5" x14ac:dyDescent="0.2">
      <c r="A45" s="24" t="s">
        <v>27</v>
      </c>
      <c r="B45" s="25" t="s">
        <v>97</v>
      </c>
      <c r="C45" s="25" t="s">
        <v>96</v>
      </c>
      <c r="D45" s="24">
        <v>0</v>
      </c>
      <c r="E45" s="24">
        <v>0.01</v>
      </c>
    </row>
    <row r="46" spans="1:5" x14ac:dyDescent="0.2">
      <c r="A46" s="24" t="s">
        <v>28</v>
      </c>
      <c r="B46" s="25" t="s">
        <v>97</v>
      </c>
      <c r="C46" s="25" t="s">
        <v>96</v>
      </c>
    </row>
    <row r="47" spans="1:5" x14ac:dyDescent="0.2">
      <c r="A47" s="24">
        <v>1991</v>
      </c>
      <c r="B47" s="25" t="s">
        <v>97</v>
      </c>
      <c r="C47" s="25" t="s">
        <v>96</v>
      </c>
    </row>
    <row r="48" spans="1:5" x14ac:dyDescent="0.2">
      <c r="A48" s="24">
        <v>1992</v>
      </c>
      <c r="B48" s="25" t="s">
        <v>97</v>
      </c>
      <c r="C48" s="25" t="s">
        <v>96</v>
      </c>
    </row>
    <row r="49" spans="1:5" x14ac:dyDescent="0.2">
      <c r="A49" s="24">
        <v>1993</v>
      </c>
      <c r="B49" s="25" t="s">
        <v>97</v>
      </c>
      <c r="C49" s="25" t="s">
        <v>96</v>
      </c>
    </row>
    <row r="50" spans="1:5" x14ac:dyDescent="0.2">
      <c r="A50" s="24" t="s">
        <v>34</v>
      </c>
      <c r="B50" s="25" t="s">
        <v>97</v>
      </c>
      <c r="C50" s="25" t="s">
        <v>96</v>
      </c>
      <c r="D50" s="24">
        <v>0</v>
      </c>
      <c r="E50" s="24">
        <v>0.01</v>
      </c>
    </row>
    <row r="51" spans="1:5" x14ac:dyDescent="0.2">
      <c r="A51" s="24" t="s">
        <v>35</v>
      </c>
      <c r="B51" s="25" t="s">
        <v>97</v>
      </c>
      <c r="C51" s="25" t="s">
        <v>96</v>
      </c>
    </row>
    <row r="52" spans="1:5" x14ac:dyDescent="0.2">
      <c r="A52" s="24" t="s">
        <v>36</v>
      </c>
      <c r="B52" s="25" t="s">
        <v>97</v>
      </c>
      <c r="C52" s="25" t="s">
        <v>96</v>
      </c>
    </row>
    <row r="53" spans="1:5" x14ac:dyDescent="0.2">
      <c r="A53" s="24">
        <v>1997</v>
      </c>
      <c r="B53" s="25" t="s">
        <v>97</v>
      </c>
      <c r="C53" s="25" t="s">
        <v>96</v>
      </c>
    </row>
    <row r="54" spans="1:5" x14ac:dyDescent="0.2">
      <c r="A54" s="24" t="s">
        <v>40</v>
      </c>
      <c r="B54" s="25" t="s">
        <v>97</v>
      </c>
      <c r="C54" s="25" t="s">
        <v>96</v>
      </c>
      <c r="D54" s="24">
        <v>0</v>
      </c>
      <c r="E54" s="24">
        <v>0.01</v>
      </c>
    </row>
    <row r="55" spans="1:5" x14ac:dyDescent="0.2">
      <c r="A55" s="24" t="s">
        <v>99</v>
      </c>
      <c r="B55" s="25" t="s">
        <v>97</v>
      </c>
      <c r="C55" s="25" t="s">
        <v>96</v>
      </c>
      <c r="D55" s="24">
        <v>0</v>
      </c>
      <c r="E55" s="24">
        <v>0.02</v>
      </c>
    </row>
    <row r="56" spans="1:5" x14ac:dyDescent="0.2">
      <c r="A56" s="24" t="s">
        <v>98</v>
      </c>
      <c r="B56" s="25" t="s">
        <v>97</v>
      </c>
      <c r="C56" s="25" t="s">
        <v>96</v>
      </c>
      <c r="D56" s="24">
        <v>0</v>
      </c>
      <c r="E56" s="24">
        <v>0.02</v>
      </c>
    </row>
    <row r="57" spans="1:5" x14ac:dyDescent="0.2">
      <c r="A57" s="24">
        <v>2002</v>
      </c>
      <c r="B57" s="25" t="s">
        <v>97</v>
      </c>
      <c r="C57" s="25" t="s">
        <v>96</v>
      </c>
      <c r="D57" s="24">
        <v>0</v>
      </c>
      <c r="E57" s="24">
        <v>0.01</v>
      </c>
    </row>
    <row r="58" spans="1:5" x14ac:dyDescent="0.2">
      <c r="A58" s="24">
        <v>2003</v>
      </c>
      <c r="B58" s="25" t="s">
        <v>97</v>
      </c>
      <c r="C58" s="25" t="s">
        <v>96</v>
      </c>
      <c r="D58" s="24">
        <v>0</v>
      </c>
      <c r="E58" s="24">
        <v>0.03</v>
      </c>
    </row>
    <row r="59" spans="1:5" x14ac:dyDescent="0.2">
      <c r="A59" s="24">
        <v>2004</v>
      </c>
      <c r="B59" s="25" t="s">
        <v>97</v>
      </c>
      <c r="C59" s="25" t="s">
        <v>96</v>
      </c>
      <c r="D59" s="24">
        <v>0</v>
      </c>
      <c r="E59" s="24">
        <v>0.05</v>
      </c>
    </row>
    <row r="60" spans="1:5" x14ac:dyDescent="0.2">
      <c r="A60" s="25" t="s">
        <v>46</v>
      </c>
      <c r="B60" s="25" t="s">
        <v>97</v>
      </c>
      <c r="C60" s="25" t="s">
        <v>96</v>
      </c>
      <c r="D60" s="24">
        <v>0</v>
      </c>
      <c r="E60" s="24">
        <v>0.03</v>
      </c>
    </row>
    <row r="61" spans="1:5" x14ac:dyDescent="0.2">
      <c r="A61" s="25" t="s">
        <v>47</v>
      </c>
      <c r="B61" s="25" t="s">
        <v>97</v>
      </c>
      <c r="C61" s="25" t="s">
        <v>96</v>
      </c>
      <c r="D61" s="24">
        <v>0</v>
      </c>
      <c r="E61" s="24">
        <v>0.02</v>
      </c>
    </row>
    <row r="62" spans="1:5" x14ac:dyDescent="0.2">
      <c r="A62" s="25" t="s">
        <v>48</v>
      </c>
      <c r="B62" s="25" t="s">
        <v>97</v>
      </c>
      <c r="C62" s="25" t="s">
        <v>96</v>
      </c>
      <c r="D62" s="24">
        <v>0</v>
      </c>
      <c r="E62" s="24">
        <v>0.04</v>
      </c>
    </row>
    <row r="63" spans="1:5" x14ac:dyDescent="0.2">
      <c r="A63" s="25" t="s">
        <v>50</v>
      </c>
      <c r="B63" s="25" t="s">
        <v>97</v>
      </c>
      <c r="C63" s="25" t="s">
        <v>96</v>
      </c>
      <c r="D63" s="24">
        <v>0</v>
      </c>
      <c r="E63" s="24">
        <v>0.05</v>
      </c>
    </row>
    <row r="64" spans="1:5" x14ac:dyDescent="0.2">
      <c r="A64" s="25" t="s">
        <v>52</v>
      </c>
      <c r="B64" s="25" t="s">
        <v>97</v>
      </c>
      <c r="C64" s="25" t="s">
        <v>96</v>
      </c>
      <c r="D64" s="24">
        <v>0</v>
      </c>
      <c r="E64" s="24">
        <v>0.05</v>
      </c>
    </row>
  </sheetData>
  <pageMargins left="0.7" right="0.7" top="0.75" bottom="0.75" header="0.3" footer="0.3"/>
  <pageSetup orientation="portrait" r:id="rId1"/>
  <headerFooter>
    <oddHeader>&amp;CConsumption Statistics of Finger Millet (Ragi)</oddHeader>
    <oddFooter>&amp;Lwww.milletstats.com&amp;R&amp;P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400D1-21D6-4A23-BFF2-1B22738DF432}">
  <dimension ref="A1:G305"/>
  <sheetViews>
    <sheetView workbookViewId="0">
      <pane xSplit="3" ySplit="1" topLeftCell="D2" activePane="bottomRight" state="frozen"/>
      <selection activeCell="I11" sqref="I11"/>
      <selection pane="topRight" activeCell="I11" sqref="I11"/>
      <selection pane="bottomLeft" activeCell="I11" sqref="I11"/>
      <selection pane="bottomRight" activeCell="I11" sqref="I11"/>
    </sheetView>
  </sheetViews>
  <sheetFormatPr defaultRowHeight="15" x14ac:dyDescent="0.25"/>
  <cols>
    <col min="1" max="1" width="18.140625" bestFit="1" customWidth="1"/>
    <col min="2" max="2" width="16.85546875" bestFit="1" customWidth="1"/>
    <col min="7" max="7" width="11.140625" bestFit="1" customWidth="1"/>
  </cols>
  <sheetData>
    <row r="1" spans="1:7" x14ac:dyDescent="0.25">
      <c r="A1" t="s">
        <v>0</v>
      </c>
      <c r="B1" t="s">
        <v>2</v>
      </c>
      <c r="C1" t="s">
        <v>1</v>
      </c>
      <c r="D1" t="s">
        <v>140</v>
      </c>
      <c r="E1" t="s">
        <v>141</v>
      </c>
      <c r="F1" t="s">
        <v>142</v>
      </c>
      <c r="G1" t="s">
        <v>143</v>
      </c>
    </row>
    <row r="2" spans="1:7" x14ac:dyDescent="0.25">
      <c r="A2" t="s">
        <v>80</v>
      </c>
      <c r="B2" t="s">
        <v>144</v>
      </c>
      <c r="C2" t="s">
        <v>39</v>
      </c>
      <c r="G2">
        <v>422</v>
      </c>
    </row>
    <row r="3" spans="1:7" x14ac:dyDescent="0.25">
      <c r="A3" t="s">
        <v>80</v>
      </c>
      <c r="B3" t="s">
        <v>144</v>
      </c>
      <c r="C3" t="s">
        <v>40</v>
      </c>
      <c r="G3">
        <v>487</v>
      </c>
    </row>
    <row r="4" spans="1:7" x14ac:dyDescent="0.25">
      <c r="A4" t="s">
        <v>80</v>
      </c>
      <c r="B4" t="s">
        <v>144</v>
      </c>
      <c r="C4" t="s">
        <v>99</v>
      </c>
      <c r="G4">
        <v>364</v>
      </c>
    </row>
    <row r="5" spans="1:7" x14ac:dyDescent="0.25">
      <c r="A5" t="s">
        <v>80</v>
      </c>
      <c r="B5" t="s">
        <v>144</v>
      </c>
      <c r="C5" t="s">
        <v>98</v>
      </c>
      <c r="G5">
        <v>438</v>
      </c>
    </row>
    <row r="6" spans="1:7" x14ac:dyDescent="0.25">
      <c r="A6" t="s">
        <v>80</v>
      </c>
      <c r="B6" t="s">
        <v>144</v>
      </c>
      <c r="C6" t="s">
        <v>145</v>
      </c>
      <c r="G6">
        <v>483</v>
      </c>
    </row>
    <row r="7" spans="1:7" x14ac:dyDescent="0.25">
      <c r="A7" t="s">
        <v>80</v>
      </c>
      <c r="B7" t="s">
        <v>144</v>
      </c>
      <c r="C7" t="s">
        <v>44</v>
      </c>
      <c r="G7">
        <v>463</v>
      </c>
    </row>
    <row r="8" spans="1:7" x14ac:dyDescent="0.25">
      <c r="A8" t="s">
        <v>80</v>
      </c>
      <c r="B8" t="s">
        <v>144</v>
      </c>
      <c r="C8" t="s">
        <v>45</v>
      </c>
      <c r="D8">
        <v>523</v>
      </c>
      <c r="E8">
        <v>537</v>
      </c>
      <c r="G8">
        <v>524</v>
      </c>
    </row>
    <row r="9" spans="1:7" x14ac:dyDescent="0.25">
      <c r="A9" t="s">
        <v>80</v>
      </c>
      <c r="B9" t="s">
        <v>144</v>
      </c>
      <c r="C9" t="s">
        <v>46</v>
      </c>
      <c r="D9">
        <v>501</v>
      </c>
      <c r="E9">
        <v>587</v>
      </c>
      <c r="G9">
        <v>511</v>
      </c>
    </row>
    <row r="10" spans="1:7" x14ac:dyDescent="0.25">
      <c r="A10" t="s">
        <v>80</v>
      </c>
      <c r="B10" t="s">
        <v>144</v>
      </c>
      <c r="C10" t="s">
        <v>47</v>
      </c>
      <c r="D10">
        <v>533</v>
      </c>
      <c r="E10">
        <v>885</v>
      </c>
      <c r="G10">
        <v>602</v>
      </c>
    </row>
    <row r="11" spans="1:7" x14ac:dyDescent="0.25">
      <c r="A11" t="s">
        <v>80</v>
      </c>
      <c r="B11" t="s">
        <v>144</v>
      </c>
      <c r="C11" t="s">
        <v>48</v>
      </c>
      <c r="D11">
        <v>647</v>
      </c>
      <c r="E11">
        <v>1438</v>
      </c>
      <c r="G11">
        <v>742</v>
      </c>
    </row>
    <row r="12" spans="1:7" x14ac:dyDescent="0.25">
      <c r="A12" t="s">
        <v>80</v>
      </c>
      <c r="B12" t="s">
        <v>144</v>
      </c>
      <c r="C12" t="s">
        <v>49</v>
      </c>
      <c r="D12">
        <v>817</v>
      </c>
      <c r="E12">
        <v>1741</v>
      </c>
      <c r="G12">
        <v>950</v>
      </c>
    </row>
    <row r="13" spans="1:7" x14ac:dyDescent="0.25">
      <c r="A13" t="s">
        <v>80</v>
      </c>
      <c r="B13" t="s">
        <v>144</v>
      </c>
      <c r="C13" t="s">
        <v>50</v>
      </c>
      <c r="D13">
        <v>901</v>
      </c>
      <c r="E13">
        <v>940</v>
      </c>
      <c r="G13">
        <v>908</v>
      </c>
    </row>
    <row r="14" spans="1:7" x14ac:dyDescent="0.25">
      <c r="A14" t="s">
        <v>80</v>
      </c>
      <c r="B14" t="s">
        <v>144</v>
      </c>
      <c r="C14" t="s">
        <v>51</v>
      </c>
      <c r="D14">
        <v>912</v>
      </c>
      <c r="E14">
        <v>2249</v>
      </c>
      <c r="G14">
        <v>1137</v>
      </c>
    </row>
    <row r="15" spans="1:7" x14ac:dyDescent="0.25">
      <c r="A15" t="s">
        <v>80</v>
      </c>
      <c r="B15" t="s">
        <v>144</v>
      </c>
      <c r="C15" t="s">
        <v>52</v>
      </c>
      <c r="D15">
        <v>1004</v>
      </c>
      <c r="E15">
        <v>1408</v>
      </c>
      <c r="G15">
        <v>1078</v>
      </c>
    </row>
    <row r="16" spans="1:7" x14ac:dyDescent="0.25">
      <c r="A16" t="s">
        <v>80</v>
      </c>
      <c r="B16" t="s">
        <v>144</v>
      </c>
      <c r="C16" t="s">
        <v>53</v>
      </c>
      <c r="D16">
        <v>1245</v>
      </c>
      <c r="E16">
        <v>2000</v>
      </c>
      <c r="G16">
        <v>1288</v>
      </c>
    </row>
    <row r="17" spans="1:7" x14ac:dyDescent="0.25">
      <c r="A17" t="s">
        <v>80</v>
      </c>
      <c r="B17" t="s">
        <v>144</v>
      </c>
      <c r="C17" t="s">
        <v>54</v>
      </c>
      <c r="D17">
        <v>1406</v>
      </c>
      <c r="E17">
        <v>1519</v>
      </c>
      <c r="G17">
        <v>1418</v>
      </c>
    </row>
    <row r="18" spans="1:7" x14ac:dyDescent="0.25">
      <c r="A18" t="s">
        <v>80</v>
      </c>
      <c r="B18" t="s">
        <v>144</v>
      </c>
      <c r="C18" t="s">
        <v>55</v>
      </c>
      <c r="D18">
        <v>1311</v>
      </c>
      <c r="E18">
        <v>1179</v>
      </c>
      <c r="G18">
        <v>1292</v>
      </c>
    </row>
    <row r="19" spans="1:7" x14ac:dyDescent="0.25">
      <c r="A19" t="s">
        <v>80</v>
      </c>
      <c r="B19" t="s">
        <v>144</v>
      </c>
      <c r="C19" t="s">
        <v>56</v>
      </c>
      <c r="D19">
        <v>1387</v>
      </c>
      <c r="E19">
        <v>1327</v>
      </c>
      <c r="G19">
        <v>1384</v>
      </c>
    </row>
    <row r="20" spans="1:7" x14ac:dyDescent="0.25">
      <c r="A20" t="s">
        <v>80</v>
      </c>
      <c r="B20" t="s">
        <v>144</v>
      </c>
      <c r="C20" t="s">
        <v>57</v>
      </c>
      <c r="D20">
        <v>1536</v>
      </c>
      <c r="E20">
        <v>3116</v>
      </c>
      <c r="G20">
        <v>1537</v>
      </c>
    </row>
    <row r="21" spans="1:7" x14ac:dyDescent="0.25">
      <c r="A21" t="s">
        <v>80</v>
      </c>
      <c r="B21" t="s">
        <v>146</v>
      </c>
      <c r="C21" t="s">
        <v>39</v>
      </c>
    </row>
    <row r="22" spans="1:7" x14ac:dyDescent="0.25">
      <c r="A22" t="s">
        <v>80</v>
      </c>
      <c r="B22" t="s">
        <v>146</v>
      </c>
      <c r="C22" t="s">
        <v>40</v>
      </c>
      <c r="G22">
        <v>567</v>
      </c>
    </row>
    <row r="23" spans="1:7" x14ac:dyDescent="0.25">
      <c r="A23" t="s">
        <v>80</v>
      </c>
      <c r="B23" t="s">
        <v>146</v>
      </c>
      <c r="C23" t="s">
        <v>99</v>
      </c>
    </row>
    <row r="24" spans="1:7" x14ac:dyDescent="0.25">
      <c r="A24" t="s">
        <v>80</v>
      </c>
      <c r="B24" t="s">
        <v>146</v>
      </c>
      <c r="C24" t="s">
        <v>98</v>
      </c>
    </row>
    <row r="25" spans="1:7" x14ac:dyDescent="0.25">
      <c r="A25" t="s">
        <v>80</v>
      </c>
      <c r="B25" t="s">
        <v>146</v>
      </c>
      <c r="C25" t="s">
        <v>145</v>
      </c>
      <c r="G25">
        <v>359</v>
      </c>
    </row>
    <row r="26" spans="1:7" x14ac:dyDescent="0.25">
      <c r="A26" t="s">
        <v>80</v>
      </c>
      <c r="B26" t="s">
        <v>146</v>
      </c>
      <c r="C26" t="s">
        <v>44</v>
      </c>
    </row>
    <row r="27" spans="1:7" x14ac:dyDescent="0.25">
      <c r="A27" t="s">
        <v>80</v>
      </c>
      <c r="B27" t="s">
        <v>146</v>
      </c>
      <c r="C27" t="s">
        <v>45</v>
      </c>
    </row>
    <row r="28" spans="1:7" x14ac:dyDescent="0.25">
      <c r="A28" t="s">
        <v>80</v>
      </c>
      <c r="B28" t="s">
        <v>146</v>
      </c>
      <c r="C28" t="s">
        <v>46</v>
      </c>
    </row>
    <row r="29" spans="1:7" x14ac:dyDescent="0.25">
      <c r="A29" t="s">
        <v>80</v>
      </c>
      <c r="B29" t="s">
        <v>146</v>
      </c>
      <c r="C29" t="s">
        <v>47</v>
      </c>
    </row>
    <row r="30" spans="1:7" x14ac:dyDescent="0.25">
      <c r="A30" t="s">
        <v>80</v>
      </c>
      <c r="B30" t="s">
        <v>146</v>
      </c>
      <c r="C30" t="s">
        <v>48</v>
      </c>
    </row>
    <row r="31" spans="1:7" x14ac:dyDescent="0.25">
      <c r="A31" t="s">
        <v>80</v>
      </c>
      <c r="B31" t="s">
        <v>146</v>
      </c>
      <c r="C31" t="s">
        <v>49</v>
      </c>
      <c r="D31">
        <v>775</v>
      </c>
    </row>
    <row r="32" spans="1:7" x14ac:dyDescent="0.25">
      <c r="A32" t="s">
        <v>80</v>
      </c>
      <c r="B32" t="s">
        <v>146</v>
      </c>
      <c r="C32" t="s">
        <v>50</v>
      </c>
      <c r="D32">
        <v>837</v>
      </c>
    </row>
    <row r="33" spans="1:7" x14ac:dyDescent="0.25">
      <c r="A33" t="s">
        <v>80</v>
      </c>
      <c r="B33" t="s">
        <v>146</v>
      </c>
      <c r="C33" t="s">
        <v>51</v>
      </c>
      <c r="D33">
        <v>804</v>
      </c>
    </row>
    <row r="34" spans="1:7" x14ac:dyDescent="0.25">
      <c r="A34" t="s">
        <v>80</v>
      </c>
      <c r="B34" t="s">
        <v>146</v>
      </c>
      <c r="C34" t="s">
        <v>52</v>
      </c>
      <c r="D34">
        <v>834</v>
      </c>
    </row>
    <row r="35" spans="1:7" x14ac:dyDescent="0.25">
      <c r="A35" t="s">
        <v>80</v>
      </c>
      <c r="B35" t="s">
        <v>146</v>
      </c>
      <c r="C35" t="s">
        <v>53</v>
      </c>
    </row>
    <row r="36" spans="1:7" x14ac:dyDescent="0.25">
      <c r="A36" t="s">
        <v>80</v>
      </c>
      <c r="B36" t="s">
        <v>146</v>
      </c>
      <c r="C36" t="s">
        <v>54</v>
      </c>
    </row>
    <row r="37" spans="1:7" x14ac:dyDescent="0.25">
      <c r="A37" t="s">
        <v>80</v>
      </c>
      <c r="B37" t="s">
        <v>146</v>
      </c>
      <c r="C37" t="s">
        <v>55</v>
      </c>
      <c r="G37">
        <v>1175</v>
      </c>
    </row>
    <row r="38" spans="1:7" x14ac:dyDescent="0.25">
      <c r="A38" t="s">
        <v>80</v>
      </c>
      <c r="B38" t="s">
        <v>146</v>
      </c>
      <c r="C38" t="s">
        <v>56</v>
      </c>
      <c r="G38">
        <v>1177</v>
      </c>
    </row>
    <row r="39" spans="1:7" x14ac:dyDescent="0.25">
      <c r="A39" t="s">
        <v>80</v>
      </c>
      <c r="B39" t="s">
        <v>146</v>
      </c>
      <c r="C39" t="s">
        <v>57</v>
      </c>
      <c r="G39">
        <v>1177</v>
      </c>
    </row>
    <row r="40" spans="1:7" x14ac:dyDescent="0.25">
      <c r="A40" t="s">
        <v>80</v>
      </c>
      <c r="B40" t="s">
        <v>62</v>
      </c>
      <c r="C40" t="s">
        <v>39</v>
      </c>
    </row>
    <row r="41" spans="1:7" x14ac:dyDescent="0.25">
      <c r="A41" t="s">
        <v>80</v>
      </c>
      <c r="B41" t="s">
        <v>62</v>
      </c>
      <c r="C41" t="s">
        <v>40</v>
      </c>
    </row>
    <row r="42" spans="1:7" x14ac:dyDescent="0.25">
      <c r="A42" t="s">
        <v>80</v>
      </c>
      <c r="B42" t="s">
        <v>62</v>
      </c>
      <c r="C42" t="s">
        <v>99</v>
      </c>
    </row>
    <row r="43" spans="1:7" x14ac:dyDescent="0.25">
      <c r="A43" t="s">
        <v>80</v>
      </c>
      <c r="B43" t="s">
        <v>62</v>
      </c>
      <c r="C43" t="s">
        <v>98</v>
      </c>
    </row>
    <row r="44" spans="1:7" x14ac:dyDescent="0.25">
      <c r="A44" t="s">
        <v>80</v>
      </c>
      <c r="B44" t="s">
        <v>62</v>
      </c>
      <c r="C44" t="s">
        <v>145</v>
      </c>
    </row>
    <row r="45" spans="1:7" x14ac:dyDescent="0.25">
      <c r="A45" t="s">
        <v>80</v>
      </c>
      <c r="B45" t="s">
        <v>62</v>
      </c>
      <c r="C45" t="s">
        <v>44</v>
      </c>
    </row>
    <row r="46" spans="1:7" x14ac:dyDescent="0.25">
      <c r="A46" t="s">
        <v>80</v>
      </c>
      <c r="B46" t="s">
        <v>62</v>
      </c>
      <c r="C46" t="s">
        <v>45</v>
      </c>
    </row>
    <row r="47" spans="1:7" x14ac:dyDescent="0.25">
      <c r="A47" t="s">
        <v>80</v>
      </c>
      <c r="B47" t="s">
        <v>62</v>
      </c>
      <c r="C47" t="s">
        <v>46</v>
      </c>
    </row>
    <row r="48" spans="1:7" x14ac:dyDescent="0.25">
      <c r="A48" t="s">
        <v>80</v>
      </c>
      <c r="B48" t="s">
        <v>62</v>
      </c>
      <c r="C48" t="s">
        <v>47</v>
      </c>
    </row>
    <row r="49" spans="1:7" x14ac:dyDescent="0.25">
      <c r="A49" t="s">
        <v>80</v>
      </c>
      <c r="B49" t="s">
        <v>62</v>
      </c>
      <c r="C49" t="s">
        <v>48</v>
      </c>
    </row>
    <row r="50" spans="1:7" x14ac:dyDescent="0.25">
      <c r="A50" t="s">
        <v>80</v>
      </c>
      <c r="B50" t="s">
        <v>62</v>
      </c>
      <c r="C50" t="s">
        <v>49</v>
      </c>
      <c r="G50">
        <v>1156</v>
      </c>
    </row>
    <row r="51" spans="1:7" x14ac:dyDescent="0.25">
      <c r="A51" t="s">
        <v>80</v>
      </c>
      <c r="B51" t="s">
        <v>62</v>
      </c>
      <c r="C51" t="s">
        <v>50</v>
      </c>
    </row>
    <row r="52" spans="1:7" x14ac:dyDescent="0.25">
      <c r="A52" t="s">
        <v>80</v>
      </c>
      <c r="B52" t="s">
        <v>62</v>
      </c>
      <c r="C52" t="s">
        <v>51</v>
      </c>
      <c r="G52">
        <v>1442</v>
      </c>
    </row>
    <row r="53" spans="1:7" x14ac:dyDescent="0.25">
      <c r="A53" t="s">
        <v>80</v>
      </c>
      <c r="B53" t="s">
        <v>62</v>
      </c>
      <c r="C53" t="s">
        <v>52</v>
      </c>
      <c r="G53">
        <v>1599</v>
      </c>
    </row>
    <row r="54" spans="1:7" x14ac:dyDescent="0.25">
      <c r="A54" t="s">
        <v>80</v>
      </c>
      <c r="B54" t="s">
        <v>62</v>
      </c>
      <c r="C54" t="s">
        <v>53</v>
      </c>
      <c r="G54">
        <v>1426</v>
      </c>
    </row>
    <row r="55" spans="1:7" x14ac:dyDescent="0.25">
      <c r="A55" t="s">
        <v>80</v>
      </c>
      <c r="B55" t="s">
        <v>62</v>
      </c>
      <c r="C55" t="s">
        <v>54</v>
      </c>
      <c r="G55">
        <v>3233</v>
      </c>
    </row>
    <row r="56" spans="1:7" x14ac:dyDescent="0.25">
      <c r="A56" t="s">
        <v>80</v>
      </c>
      <c r="B56" t="s">
        <v>62</v>
      </c>
      <c r="C56" t="s">
        <v>55</v>
      </c>
      <c r="G56">
        <v>1641</v>
      </c>
    </row>
    <row r="57" spans="1:7" x14ac:dyDescent="0.25">
      <c r="A57" t="s">
        <v>80</v>
      </c>
      <c r="B57" t="s">
        <v>62</v>
      </c>
      <c r="C57" t="s">
        <v>56</v>
      </c>
      <c r="G57">
        <v>2197</v>
      </c>
    </row>
    <row r="58" spans="1:7" x14ac:dyDescent="0.25">
      <c r="A58" t="s">
        <v>80</v>
      </c>
      <c r="B58" t="s">
        <v>62</v>
      </c>
      <c r="C58" t="s">
        <v>57</v>
      </c>
      <c r="G58">
        <v>2963</v>
      </c>
    </row>
    <row r="59" spans="1:7" x14ac:dyDescent="0.25">
      <c r="A59" t="s">
        <v>80</v>
      </c>
      <c r="B59" t="s">
        <v>78</v>
      </c>
      <c r="C59" t="s">
        <v>39</v>
      </c>
      <c r="G59">
        <v>417</v>
      </c>
    </row>
    <row r="60" spans="1:7" x14ac:dyDescent="0.25">
      <c r="A60" t="s">
        <v>80</v>
      </c>
      <c r="B60" t="s">
        <v>78</v>
      </c>
      <c r="C60" t="s">
        <v>40</v>
      </c>
      <c r="G60">
        <v>577</v>
      </c>
    </row>
    <row r="61" spans="1:7" x14ac:dyDescent="0.25">
      <c r="A61" t="s">
        <v>80</v>
      </c>
      <c r="B61" t="s">
        <v>78</v>
      </c>
      <c r="C61" t="s">
        <v>99</v>
      </c>
      <c r="G61">
        <v>375</v>
      </c>
    </row>
    <row r="62" spans="1:7" x14ac:dyDescent="0.25">
      <c r="A62" t="s">
        <v>80</v>
      </c>
      <c r="B62" t="s">
        <v>78</v>
      </c>
      <c r="C62" t="s">
        <v>98</v>
      </c>
      <c r="G62">
        <v>382</v>
      </c>
    </row>
    <row r="63" spans="1:7" x14ac:dyDescent="0.25">
      <c r="A63" t="s">
        <v>80</v>
      </c>
      <c r="B63" t="s">
        <v>78</v>
      </c>
      <c r="C63" t="s">
        <v>145</v>
      </c>
      <c r="G63">
        <v>584</v>
      </c>
    </row>
    <row r="64" spans="1:7" x14ac:dyDescent="0.25">
      <c r="A64" t="s">
        <v>80</v>
      </c>
      <c r="B64" t="s">
        <v>78</v>
      </c>
      <c r="C64" t="s">
        <v>44</v>
      </c>
      <c r="G64">
        <v>457</v>
      </c>
    </row>
    <row r="65" spans="1:7" x14ac:dyDescent="0.25">
      <c r="A65" t="s">
        <v>80</v>
      </c>
      <c r="B65" t="s">
        <v>78</v>
      </c>
      <c r="C65" t="s">
        <v>45</v>
      </c>
      <c r="G65">
        <v>615</v>
      </c>
    </row>
    <row r="66" spans="1:7" x14ac:dyDescent="0.25">
      <c r="A66" t="s">
        <v>80</v>
      </c>
      <c r="B66" t="s">
        <v>78</v>
      </c>
      <c r="C66" t="s">
        <v>46</v>
      </c>
      <c r="G66">
        <v>716</v>
      </c>
    </row>
    <row r="67" spans="1:7" x14ac:dyDescent="0.25">
      <c r="A67" t="s">
        <v>80</v>
      </c>
      <c r="B67" t="s">
        <v>78</v>
      </c>
      <c r="C67" t="s">
        <v>47</v>
      </c>
      <c r="G67">
        <v>795</v>
      </c>
    </row>
    <row r="68" spans="1:7" x14ac:dyDescent="0.25">
      <c r="A68" t="s">
        <v>80</v>
      </c>
      <c r="B68" t="s">
        <v>78</v>
      </c>
      <c r="C68" t="s">
        <v>48</v>
      </c>
      <c r="G68">
        <v>768</v>
      </c>
    </row>
    <row r="69" spans="1:7" x14ac:dyDescent="0.25">
      <c r="A69" t="s">
        <v>80</v>
      </c>
      <c r="B69" t="s">
        <v>78</v>
      </c>
      <c r="C69" t="s">
        <v>49</v>
      </c>
      <c r="G69">
        <v>840</v>
      </c>
    </row>
    <row r="70" spans="1:7" x14ac:dyDescent="0.25">
      <c r="A70" t="s">
        <v>80</v>
      </c>
      <c r="B70" t="s">
        <v>78</v>
      </c>
      <c r="C70" t="s">
        <v>50</v>
      </c>
      <c r="G70">
        <v>840</v>
      </c>
    </row>
    <row r="71" spans="1:7" x14ac:dyDescent="0.25">
      <c r="A71" t="s">
        <v>80</v>
      </c>
      <c r="B71" t="s">
        <v>78</v>
      </c>
      <c r="C71" t="s">
        <v>51</v>
      </c>
      <c r="G71">
        <v>1200</v>
      </c>
    </row>
    <row r="72" spans="1:7" x14ac:dyDescent="0.25">
      <c r="A72" t="s">
        <v>80</v>
      </c>
      <c r="B72" t="s">
        <v>78</v>
      </c>
      <c r="C72" t="s">
        <v>52</v>
      </c>
      <c r="G72">
        <v>1250</v>
      </c>
    </row>
    <row r="73" spans="1:7" x14ac:dyDescent="0.25">
      <c r="A73" t="s">
        <v>80</v>
      </c>
      <c r="B73" t="s">
        <v>78</v>
      </c>
      <c r="C73" t="s">
        <v>53</v>
      </c>
      <c r="G73">
        <v>1450</v>
      </c>
    </row>
    <row r="74" spans="1:7" x14ac:dyDescent="0.25">
      <c r="A74" t="s">
        <v>80</v>
      </c>
      <c r="B74" t="s">
        <v>78</v>
      </c>
      <c r="C74" t="s">
        <v>54</v>
      </c>
      <c r="G74">
        <v>1450</v>
      </c>
    </row>
    <row r="75" spans="1:7" x14ac:dyDescent="0.25">
      <c r="A75" t="s">
        <v>80</v>
      </c>
      <c r="B75" t="s">
        <v>78</v>
      </c>
      <c r="C75" t="s">
        <v>55</v>
      </c>
      <c r="G75">
        <v>1500</v>
      </c>
    </row>
    <row r="76" spans="1:7" x14ac:dyDescent="0.25">
      <c r="A76" t="s">
        <v>80</v>
      </c>
      <c r="B76" t="s">
        <v>78</v>
      </c>
      <c r="C76" t="s">
        <v>56</v>
      </c>
      <c r="G76">
        <v>1650</v>
      </c>
    </row>
    <row r="77" spans="1:7" x14ac:dyDescent="0.25">
      <c r="A77" t="s">
        <v>80</v>
      </c>
      <c r="B77" t="s">
        <v>78</v>
      </c>
      <c r="C77" t="s">
        <v>57</v>
      </c>
      <c r="G77">
        <v>1650</v>
      </c>
    </row>
    <row r="78" spans="1:7" x14ac:dyDescent="0.25">
      <c r="A78" t="s">
        <v>80</v>
      </c>
      <c r="B78" t="s">
        <v>65</v>
      </c>
      <c r="C78" t="s">
        <v>39</v>
      </c>
      <c r="G78">
        <v>577</v>
      </c>
    </row>
    <row r="79" spans="1:7" x14ac:dyDescent="0.25">
      <c r="A79" t="s">
        <v>80</v>
      </c>
      <c r="B79" t="s">
        <v>65</v>
      </c>
      <c r="C79" t="s">
        <v>40</v>
      </c>
      <c r="G79">
        <v>603</v>
      </c>
    </row>
    <row r="80" spans="1:7" x14ac:dyDescent="0.25">
      <c r="A80" t="s">
        <v>80</v>
      </c>
      <c r="B80" t="s">
        <v>65</v>
      </c>
      <c r="C80" t="s">
        <v>99</v>
      </c>
      <c r="G80">
        <v>545</v>
      </c>
    </row>
    <row r="81" spans="1:7" x14ac:dyDescent="0.25">
      <c r="A81" t="s">
        <v>80</v>
      </c>
      <c r="B81" t="s">
        <v>65</v>
      </c>
      <c r="C81" t="s">
        <v>98</v>
      </c>
      <c r="G81">
        <v>500</v>
      </c>
    </row>
    <row r="82" spans="1:7" x14ac:dyDescent="0.25">
      <c r="A82" t="s">
        <v>80</v>
      </c>
      <c r="B82" t="s">
        <v>65</v>
      </c>
      <c r="C82" t="s">
        <v>145</v>
      </c>
      <c r="G82">
        <v>550</v>
      </c>
    </row>
    <row r="83" spans="1:7" x14ac:dyDescent="0.25">
      <c r="A83" t="s">
        <v>80</v>
      </c>
      <c r="B83" t="s">
        <v>65</v>
      </c>
      <c r="C83" t="s">
        <v>44</v>
      </c>
      <c r="G83">
        <v>553</v>
      </c>
    </row>
    <row r="84" spans="1:7" x14ac:dyDescent="0.25">
      <c r="A84" t="s">
        <v>80</v>
      </c>
      <c r="B84" t="s">
        <v>65</v>
      </c>
      <c r="C84" t="s">
        <v>45</v>
      </c>
      <c r="G84">
        <v>586</v>
      </c>
    </row>
    <row r="85" spans="1:7" x14ac:dyDescent="0.25">
      <c r="A85" t="s">
        <v>80</v>
      </c>
      <c r="B85" t="s">
        <v>65</v>
      </c>
      <c r="C85" t="s">
        <v>46</v>
      </c>
      <c r="G85">
        <v>644</v>
      </c>
    </row>
    <row r="86" spans="1:7" x14ac:dyDescent="0.25">
      <c r="A86" t="s">
        <v>80</v>
      </c>
      <c r="B86" t="s">
        <v>65</v>
      </c>
      <c r="C86" t="s">
        <v>47</v>
      </c>
      <c r="G86">
        <v>652</v>
      </c>
    </row>
    <row r="87" spans="1:7" x14ac:dyDescent="0.25">
      <c r="A87" t="s">
        <v>80</v>
      </c>
      <c r="B87" t="s">
        <v>65</v>
      </c>
      <c r="C87" t="s">
        <v>48</v>
      </c>
      <c r="G87">
        <v>705</v>
      </c>
    </row>
    <row r="88" spans="1:7" x14ac:dyDescent="0.25">
      <c r="A88" t="s">
        <v>80</v>
      </c>
      <c r="B88" t="s">
        <v>65</v>
      </c>
      <c r="C88" t="s">
        <v>49</v>
      </c>
      <c r="G88">
        <v>745</v>
      </c>
    </row>
    <row r="89" spans="1:7" x14ac:dyDescent="0.25">
      <c r="A89" t="s">
        <v>80</v>
      </c>
      <c r="B89" t="s">
        <v>65</v>
      </c>
      <c r="C89" t="s">
        <v>50</v>
      </c>
      <c r="G89">
        <v>931</v>
      </c>
    </row>
    <row r="90" spans="1:7" x14ac:dyDescent="0.25">
      <c r="A90" t="s">
        <v>80</v>
      </c>
      <c r="B90" t="s">
        <v>65</v>
      </c>
      <c r="C90" t="s">
        <v>51</v>
      </c>
      <c r="G90">
        <v>1018</v>
      </c>
    </row>
    <row r="91" spans="1:7" x14ac:dyDescent="0.25">
      <c r="A91" t="s">
        <v>80</v>
      </c>
      <c r="B91" t="s">
        <v>65</v>
      </c>
      <c r="C91" t="s">
        <v>52</v>
      </c>
      <c r="G91">
        <v>987</v>
      </c>
    </row>
    <row r="92" spans="1:7" x14ac:dyDescent="0.25">
      <c r="A92" t="s">
        <v>80</v>
      </c>
      <c r="B92" t="s">
        <v>65</v>
      </c>
      <c r="C92" t="s">
        <v>53</v>
      </c>
      <c r="G92">
        <v>1275</v>
      </c>
    </row>
    <row r="93" spans="1:7" x14ac:dyDescent="0.25">
      <c r="A93" t="s">
        <v>80</v>
      </c>
      <c r="B93" t="s">
        <v>65</v>
      </c>
      <c r="C93" t="s">
        <v>54</v>
      </c>
      <c r="G93">
        <v>1297</v>
      </c>
    </row>
    <row r="94" spans="1:7" x14ac:dyDescent="0.25">
      <c r="A94" t="s">
        <v>80</v>
      </c>
      <c r="B94" t="s">
        <v>65</v>
      </c>
      <c r="C94" t="s">
        <v>55</v>
      </c>
      <c r="D94">
        <v>1271</v>
      </c>
      <c r="F94">
        <v>1172</v>
      </c>
    </row>
    <row r="95" spans="1:7" x14ac:dyDescent="0.25">
      <c r="A95" t="s">
        <v>80</v>
      </c>
      <c r="B95" t="s">
        <v>65</v>
      </c>
      <c r="C95" t="s">
        <v>56</v>
      </c>
      <c r="D95">
        <v>1261</v>
      </c>
    </row>
    <row r="96" spans="1:7" x14ac:dyDescent="0.25">
      <c r="A96" t="s">
        <v>80</v>
      </c>
      <c r="B96" t="s">
        <v>65</v>
      </c>
      <c r="C96" t="s">
        <v>57</v>
      </c>
      <c r="D96">
        <v>1398</v>
      </c>
    </row>
    <row r="97" spans="1:7" x14ac:dyDescent="0.25">
      <c r="A97" t="s">
        <v>80</v>
      </c>
      <c r="B97" t="s">
        <v>66</v>
      </c>
      <c r="C97" t="s">
        <v>39</v>
      </c>
      <c r="G97">
        <v>466</v>
      </c>
    </row>
    <row r="98" spans="1:7" x14ac:dyDescent="0.25">
      <c r="A98" t="s">
        <v>80</v>
      </c>
      <c r="B98" t="s">
        <v>66</v>
      </c>
      <c r="C98" t="s">
        <v>40</v>
      </c>
      <c r="G98">
        <v>527</v>
      </c>
    </row>
    <row r="99" spans="1:7" x14ac:dyDescent="0.25">
      <c r="A99" t="s">
        <v>80</v>
      </c>
      <c r="B99" t="s">
        <v>66</v>
      </c>
      <c r="C99" t="s">
        <v>99</v>
      </c>
      <c r="G99">
        <v>433</v>
      </c>
    </row>
    <row r="100" spans="1:7" x14ac:dyDescent="0.25">
      <c r="A100" t="s">
        <v>80</v>
      </c>
      <c r="B100" t="s">
        <v>66</v>
      </c>
      <c r="C100" t="s">
        <v>98</v>
      </c>
      <c r="G100">
        <v>728</v>
      </c>
    </row>
    <row r="101" spans="1:7" x14ac:dyDescent="0.25">
      <c r="A101" t="s">
        <v>80</v>
      </c>
      <c r="B101" t="s">
        <v>66</v>
      </c>
      <c r="C101" t="s">
        <v>145</v>
      </c>
      <c r="G101">
        <v>430</v>
      </c>
    </row>
    <row r="102" spans="1:7" x14ac:dyDescent="0.25">
      <c r="A102" t="s">
        <v>80</v>
      </c>
      <c r="B102" t="s">
        <v>66</v>
      </c>
      <c r="C102" t="s">
        <v>44</v>
      </c>
      <c r="G102">
        <v>434</v>
      </c>
    </row>
    <row r="103" spans="1:7" x14ac:dyDescent="0.25">
      <c r="A103" t="s">
        <v>80</v>
      </c>
      <c r="B103" t="s">
        <v>66</v>
      </c>
      <c r="C103" t="s">
        <v>45</v>
      </c>
      <c r="G103">
        <v>562</v>
      </c>
    </row>
    <row r="104" spans="1:7" x14ac:dyDescent="0.25">
      <c r="A104" t="s">
        <v>80</v>
      </c>
      <c r="B104" t="s">
        <v>66</v>
      </c>
      <c r="C104" t="s">
        <v>46</v>
      </c>
      <c r="G104">
        <v>568</v>
      </c>
    </row>
    <row r="105" spans="1:7" x14ac:dyDescent="0.25">
      <c r="A105" t="s">
        <v>80</v>
      </c>
      <c r="B105" t="s">
        <v>66</v>
      </c>
      <c r="C105" t="s">
        <v>47</v>
      </c>
      <c r="G105">
        <v>671</v>
      </c>
    </row>
    <row r="106" spans="1:7" x14ac:dyDescent="0.25">
      <c r="A106" t="s">
        <v>80</v>
      </c>
      <c r="B106" t="s">
        <v>66</v>
      </c>
      <c r="C106" t="s">
        <v>48</v>
      </c>
      <c r="G106">
        <v>711</v>
      </c>
    </row>
    <row r="107" spans="1:7" x14ac:dyDescent="0.25">
      <c r="A107" t="s">
        <v>80</v>
      </c>
      <c r="B107" t="s">
        <v>66</v>
      </c>
      <c r="C107" t="s">
        <v>49</v>
      </c>
      <c r="G107">
        <v>2331</v>
      </c>
    </row>
    <row r="108" spans="1:7" x14ac:dyDescent="0.25">
      <c r="A108" t="s">
        <v>80</v>
      </c>
      <c r="B108" t="s">
        <v>66</v>
      </c>
      <c r="C108" t="s">
        <v>50</v>
      </c>
      <c r="G108">
        <v>743</v>
      </c>
    </row>
    <row r="109" spans="1:7" x14ac:dyDescent="0.25">
      <c r="A109" t="s">
        <v>80</v>
      </c>
      <c r="B109" t="s">
        <v>66</v>
      </c>
      <c r="C109" t="s">
        <v>51</v>
      </c>
      <c r="G109">
        <v>691</v>
      </c>
    </row>
    <row r="110" spans="1:7" x14ac:dyDescent="0.25">
      <c r="A110" t="s">
        <v>80</v>
      </c>
      <c r="B110" t="s">
        <v>66</v>
      </c>
      <c r="C110" t="s">
        <v>52</v>
      </c>
      <c r="G110">
        <v>1229</v>
      </c>
    </row>
    <row r="111" spans="1:7" x14ac:dyDescent="0.25">
      <c r="A111" t="s">
        <v>80</v>
      </c>
      <c r="B111" t="s">
        <v>66</v>
      </c>
      <c r="C111" t="s">
        <v>53</v>
      </c>
      <c r="G111">
        <v>1211</v>
      </c>
    </row>
    <row r="112" spans="1:7" x14ac:dyDescent="0.25">
      <c r="A112" t="s">
        <v>80</v>
      </c>
      <c r="B112" t="s">
        <v>66</v>
      </c>
      <c r="C112" t="s">
        <v>54</v>
      </c>
      <c r="G112">
        <v>1319</v>
      </c>
    </row>
    <row r="113" spans="1:7" x14ac:dyDescent="0.25">
      <c r="A113" t="s">
        <v>80</v>
      </c>
      <c r="B113" t="s">
        <v>66</v>
      </c>
      <c r="C113" t="s">
        <v>55</v>
      </c>
      <c r="G113">
        <v>131</v>
      </c>
    </row>
    <row r="114" spans="1:7" x14ac:dyDescent="0.25">
      <c r="A114" t="s">
        <v>80</v>
      </c>
      <c r="B114" t="s">
        <v>66</v>
      </c>
      <c r="C114" t="s">
        <v>56</v>
      </c>
      <c r="G114">
        <v>1329</v>
      </c>
    </row>
    <row r="115" spans="1:7" x14ac:dyDescent="0.25">
      <c r="A115" t="s">
        <v>80</v>
      </c>
      <c r="B115" t="s">
        <v>66</v>
      </c>
      <c r="C115" t="s">
        <v>57</v>
      </c>
    </row>
    <row r="116" spans="1:7" x14ac:dyDescent="0.25">
      <c r="A116" t="s">
        <v>80</v>
      </c>
      <c r="B116" t="s">
        <v>147</v>
      </c>
      <c r="C116" t="s">
        <v>39</v>
      </c>
    </row>
    <row r="117" spans="1:7" x14ac:dyDescent="0.25">
      <c r="A117" t="s">
        <v>80</v>
      </c>
      <c r="B117" t="s">
        <v>147</v>
      </c>
      <c r="C117" t="s">
        <v>40</v>
      </c>
    </row>
    <row r="118" spans="1:7" x14ac:dyDescent="0.25">
      <c r="A118" t="s">
        <v>80</v>
      </c>
      <c r="B118" t="s">
        <v>147</v>
      </c>
      <c r="C118" t="s">
        <v>99</v>
      </c>
    </row>
    <row r="119" spans="1:7" x14ac:dyDescent="0.25">
      <c r="A119" t="s">
        <v>80</v>
      </c>
      <c r="B119" t="s">
        <v>147</v>
      </c>
      <c r="C119" t="s">
        <v>98</v>
      </c>
    </row>
    <row r="120" spans="1:7" x14ac:dyDescent="0.25">
      <c r="A120" t="s">
        <v>80</v>
      </c>
      <c r="B120" t="s">
        <v>147</v>
      </c>
      <c r="C120" t="s">
        <v>145</v>
      </c>
    </row>
    <row r="121" spans="1:7" x14ac:dyDescent="0.25">
      <c r="A121" t="s">
        <v>80</v>
      </c>
      <c r="B121" t="s">
        <v>147</v>
      </c>
      <c r="C121" t="s">
        <v>44</v>
      </c>
    </row>
    <row r="122" spans="1:7" x14ac:dyDescent="0.25">
      <c r="A122" t="s">
        <v>80</v>
      </c>
      <c r="B122" t="s">
        <v>147</v>
      </c>
      <c r="C122" t="s">
        <v>45</v>
      </c>
    </row>
    <row r="123" spans="1:7" x14ac:dyDescent="0.25">
      <c r="A123" t="s">
        <v>80</v>
      </c>
      <c r="B123" t="s">
        <v>147</v>
      </c>
      <c r="C123" t="s">
        <v>46</v>
      </c>
    </row>
    <row r="124" spans="1:7" x14ac:dyDescent="0.25">
      <c r="A124" t="s">
        <v>80</v>
      </c>
      <c r="B124" t="s">
        <v>147</v>
      </c>
      <c r="C124" t="s">
        <v>47</v>
      </c>
    </row>
    <row r="125" spans="1:7" x14ac:dyDescent="0.25">
      <c r="A125" t="s">
        <v>80</v>
      </c>
      <c r="B125" t="s">
        <v>147</v>
      </c>
      <c r="C125" t="s">
        <v>48</v>
      </c>
    </row>
    <row r="126" spans="1:7" x14ac:dyDescent="0.25">
      <c r="A126" t="s">
        <v>80</v>
      </c>
      <c r="B126" t="s">
        <v>147</v>
      </c>
      <c r="C126" t="s">
        <v>49</v>
      </c>
    </row>
    <row r="127" spans="1:7" x14ac:dyDescent="0.25">
      <c r="A127" t="s">
        <v>80</v>
      </c>
      <c r="B127" t="s">
        <v>147</v>
      </c>
      <c r="C127" t="s">
        <v>50</v>
      </c>
    </row>
    <row r="128" spans="1:7" x14ac:dyDescent="0.25">
      <c r="A128" t="s">
        <v>80</v>
      </c>
      <c r="B128" t="s">
        <v>147</v>
      </c>
      <c r="C128" t="s">
        <v>51</v>
      </c>
    </row>
    <row r="129" spans="1:5" x14ac:dyDescent="0.25">
      <c r="A129" t="s">
        <v>80</v>
      </c>
      <c r="B129" t="s">
        <v>147</v>
      </c>
      <c r="C129" t="s">
        <v>52</v>
      </c>
      <c r="D129">
        <v>1030</v>
      </c>
    </row>
    <row r="130" spans="1:5" x14ac:dyDescent="0.25">
      <c r="A130" t="s">
        <v>80</v>
      </c>
      <c r="B130" t="s">
        <v>147</v>
      </c>
      <c r="C130" t="s">
        <v>53</v>
      </c>
      <c r="D130">
        <v>1031</v>
      </c>
    </row>
    <row r="131" spans="1:5" x14ac:dyDescent="0.25">
      <c r="A131" t="s">
        <v>80</v>
      </c>
      <c r="B131" t="s">
        <v>147</v>
      </c>
      <c r="C131" t="s">
        <v>54</v>
      </c>
    </row>
    <row r="132" spans="1:5" x14ac:dyDescent="0.25">
      <c r="A132" t="s">
        <v>80</v>
      </c>
      <c r="B132" t="s">
        <v>147</v>
      </c>
      <c r="C132" t="s">
        <v>55</v>
      </c>
    </row>
    <row r="133" spans="1:5" x14ac:dyDescent="0.25">
      <c r="A133" t="s">
        <v>80</v>
      </c>
      <c r="B133" t="s">
        <v>147</v>
      </c>
      <c r="C133" t="s">
        <v>56</v>
      </c>
    </row>
    <row r="134" spans="1:5" x14ac:dyDescent="0.25">
      <c r="A134" t="s">
        <v>80</v>
      </c>
      <c r="B134" t="s">
        <v>147</v>
      </c>
      <c r="C134" t="s">
        <v>57</v>
      </c>
      <c r="D134">
        <v>971</v>
      </c>
      <c r="E134">
        <v>1687</v>
      </c>
    </row>
    <row r="135" spans="1:5" x14ac:dyDescent="0.25">
      <c r="A135" t="s">
        <v>80</v>
      </c>
      <c r="B135" t="s">
        <v>148</v>
      </c>
      <c r="C135" t="s">
        <v>39</v>
      </c>
    </row>
    <row r="136" spans="1:5" x14ac:dyDescent="0.25">
      <c r="A136" t="s">
        <v>80</v>
      </c>
      <c r="B136" t="s">
        <v>148</v>
      </c>
      <c r="C136" t="s">
        <v>40</v>
      </c>
    </row>
    <row r="137" spans="1:5" x14ac:dyDescent="0.25">
      <c r="A137" t="s">
        <v>80</v>
      </c>
      <c r="B137" t="s">
        <v>148</v>
      </c>
      <c r="C137" t="s">
        <v>99</v>
      </c>
    </row>
    <row r="138" spans="1:5" x14ac:dyDescent="0.25">
      <c r="A138" t="s">
        <v>80</v>
      </c>
      <c r="B138" t="s">
        <v>148</v>
      </c>
      <c r="C138" t="s">
        <v>98</v>
      </c>
      <c r="D138">
        <v>428</v>
      </c>
    </row>
    <row r="139" spans="1:5" x14ac:dyDescent="0.25">
      <c r="A139" t="s">
        <v>80</v>
      </c>
      <c r="B139" t="s">
        <v>148</v>
      </c>
      <c r="C139" t="s">
        <v>145</v>
      </c>
      <c r="D139">
        <v>534</v>
      </c>
    </row>
    <row r="140" spans="1:5" x14ac:dyDescent="0.25">
      <c r="A140" t="s">
        <v>80</v>
      </c>
      <c r="B140" t="s">
        <v>148</v>
      </c>
      <c r="C140" t="s">
        <v>44</v>
      </c>
      <c r="D140">
        <v>258</v>
      </c>
    </row>
    <row r="141" spans="1:5" x14ac:dyDescent="0.25">
      <c r="A141" t="s">
        <v>80</v>
      </c>
      <c r="B141" t="s">
        <v>148</v>
      </c>
      <c r="C141" t="s">
        <v>45</v>
      </c>
    </row>
    <row r="142" spans="1:5" x14ac:dyDescent="0.25">
      <c r="A142" t="s">
        <v>80</v>
      </c>
      <c r="B142" t="s">
        <v>148</v>
      </c>
      <c r="C142" t="s">
        <v>46</v>
      </c>
      <c r="D142">
        <v>318</v>
      </c>
    </row>
    <row r="143" spans="1:5" x14ac:dyDescent="0.25">
      <c r="A143" t="s">
        <v>80</v>
      </c>
      <c r="B143" t="s">
        <v>148</v>
      </c>
      <c r="C143" t="s">
        <v>47</v>
      </c>
      <c r="D143">
        <v>627</v>
      </c>
    </row>
    <row r="144" spans="1:5" x14ac:dyDescent="0.25">
      <c r="A144" t="s">
        <v>80</v>
      </c>
      <c r="B144" t="s">
        <v>148</v>
      </c>
      <c r="C144" t="s">
        <v>48</v>
      </c>
      <c r="D144">
        <v>574</v>
      </c>
    </row>
    <row r="145" spans="1:7" x14ac:dyDescent="0.25">
      <c r="A145" t="s">
        <v>80</v>
      </c>
      <c r="B145" t="s">
        <v>148</v>
      </c>
      <c r="C145" t="s">
        <v>49</v>
      </c>
      <c r="D145">
        <v>739</v>
      </c>
    </row>
    <row r="146" spans="1:7" x14ac:dyDescent="0.25">
      <c r="A146" t="s">
        <v>80</v>
      </c>
      <c r="B146" t="s">
        <v>148</v>
      </c>
      <c r="C146" t="s">
        <v>50</v>
      </c>
      <c r="D146">
        <v>749</v>
      </c>
    </row>
    <row r="147" spans="1:7" x14ac:dyDescent="0.25">
      <c r="A147" t="s">
        <v>80</v>
      </c>
      <c r="B147" t="s">
        <v>148</v>
      </c>
      <c r="C147" t="s">
        <v>51</v>
      </c>
      <c r="D147">
        <v>802</v>
      </c>
    </row>
    <row r="148" spans="1:7" x14ac:dyDescent="0.25">
      <c r="A148" t="s">
        <v>80</v>
      </c>
      <c r="B148" t="s">
        <v>148</v>
      </c>
      <c r="C148" t="s">
        <v>52</v>
      </c>
      <c r="D148">
        <v>1010</v>
      </c>
    </row>
    <row r="149" spans="1:7" x14ac:dyDescent="0.25">
      <c r="A149" t="s">
        <v>80</v>
      </c>
      <c r="B149" t="s">
        <v>148</v>
      </c>
      <c r="C149" t="s">
        <v>53</v>
      </c>
      <c r="D149">
        <v>1236</v>
      </c>
      <c r="E149">
        <v>1297</v>
      </c>
    </row>
    <row r="150" spans="1:7" x14ac:dyDescent="0.25">
      <c r="A150" t="s">
        <v>80</v>
      </c>
      <c r="B150" t="s">
        <v>148</v>
      </c>
      <c r="C150" t="s">
        <v>54</v>
      </c>
      <c r="D150">
        <v>1217</v>
      </c>
    </row>
    <row r="151" spans="1:7" x14ac:dyDescent="0.25">
      <c r="A151" t="s">
        <v>80</v>
      </c>
      <c r="B151" t="s">
        <v>148</v>
      </c>
      <c r="C151" t="s">
        <v>55</v>
      </c>
      <c r="D151">
        <v>1163</v>
      </c>
    </row>
    <row r="152" spans="1:7" x14ac:dyDescent="0.25">
      <c r="A152" t="s">
        <v>80</v>
      </c>
      <c r="B152" t="s">
        <v>148</v>
      </c>
      <c r="C152" t="s">
        <v>56</v>
      </c>
      <c r="D152">
        <v>1339</v>
      </c>
      <c r="F152">
        <v>1678</v>
      </c>
    </row>
    <row r="153" spans="1:7" x14ac:dyDescent="0.25">
      <c r="A153" t="s">
        <v>80</v>
      </c>
      <c r="B153" t="s">
        <v>148</v>
      </c>
      <c r="C153" t="s">
        <v>57</v>
      </c>
      <c r="D153">
        <v>1469</v>
      </c>
      <c r="E153">
        <v>1400</v>
      </c>
      <c r="F153">
        <v>1548</v>
      </c>
    </row>
    <row r="154" spans="1:7" x14ac:dyDescent="0.25">
      <c r="A154" t="s">
        <v>80</v>
      </c>
      <c r="B154" t="s">
        <v>149</v>
      </c>
      <c r="C154" t="s">
        <v>39</v>
      </c>
      <c r="G154">
        <v>588</v>
      </c>
    </row>
    <row r="155" spans="1:7" x14ac:dyDescent="0.25">
      <c r="A155" t="s">
        <v>80</v>
      </c>
      <c r="B155" t="s">
        <v>149</v>
      </c>
      <c r="C155" t="s">
        <v>40</v>
      </c>
      <c r="G155">
        <v>506</v>
      </c>
    </row>
    <row r="156" spans="1:7" x14ac:dyDescent="0.25">
      <c r="A156" t="s">
        <v>80</v>
      </c>
      <c r="B156" t="s">
        <v>149</v>
      </c>
      <c r="C156" t="s">
        <v>99</v>
      </c>
      <c r="G156">
        <v>503</v>
      </c>
    </row>
    <row r="157" spans="1:7" x14ac:dyDescent="0.25">
      <c r="A157" t="s">
        <v>80</v>
      </c>
      <c r="B157" t="s">
        <v>149</v>
      </c>
      <c r="C157" t="s">
        <v>98</v>
      </c>
    </row>
    <row r="158" spans="1:7" x14ac:dyDescent="0.25">
      <c r="A158" t="s">
        <v>80</v>
      </c>
      <c r="B158" t="s">
        <v>149</v>
      </c>
      <c r="C158" t="s">
        <v>145</v>
      </c>
      <c r="G158">
        <v>600</v>
      </c>
    </row>
    <row r="159" spans="1:7" x14ac:dyDescent="0.25">
      <c r="A159" t="s">
        <v>80</v>
      </c>
      <c r="B159" t="s">
        <v>149</v>
      </c>
      <c r="C159" t="s">
        <v>44</v>
      </c>
    </row>
    <row r="160" spans="1:7" x14ac:dyDescent="0.25">
      <c r="A160" t="s">
        <v>80</v>
      </c>
      <c r="B160" t="s">
        <v>149</v>
      </c>
      <c r="C160" t="s">
        <v>45</v>
      </c>
      <c r="G160">
        <v>1217</v>
      </c>
    </row>
    <row r="161" spans="1:7" x14ac:dyDescent="0.25">
      <c r="A161" t="s">
        <v>80</v>
      </c>
      <c r="B161" t="s">
        <v>149</v>
      </c>
      <c r="C161" t="s">
        <v>46</v>
      </c>
      <c r="G161">
        <v>1202</v>
      </c>
    </row>
    <row r="162" spans="1:7" x14ac:dyDescent="0.25">
      <c r="A162" t="s">
        <v>80</v>
      </c>
      <c r="B162" t="s">
        <v>149</v>
      </c>
      <c r="C162" t="s">
        <v>47</v>
      </c>
      <c r="G162">
        <v>1193</v>
      </c>
    </row>
    <row r="163" spans="1:7" x14ac:dyDescent="0.25">
      <c r="A163" t="s">
        <v>80</v>
      </c>
      <c r="B163" t="s">
        <v>149</v>
      </c>
      <c r="C163" t="s">
        <v>48</v>
      </c>
      <c r="G163">
        <v>1344</v>
      </c>
    </row>
    <row r="164" spans="1:7" x14ac:dyDescent="0.25">
      <c r="A164" t="s">
        <v>80</v>
      </c>
      <c r="B164" t="s">
        <v>149</v>
      </c>
      <c r="C164" t="s">
        <v>49</v>
      </c>
      <c r="G164">
        <v>892</v>
      </c>
    </row>
    <row r="165" spans="1:7" x14ac:dyDescent="0.25">
      <c r="A165" t="s">
        <v>80</v>
      </c>
      <c r="B165" t="s">
        <v>149</v>
      </c>
      <c r="C165" t="s">
        <v>50</v>
      </c>
      <c r="G165">
        <v>594</v>
      </c>
    </row>
    <row r="166" spans="1:7" x14ac:dyDescent="0.25">
      <c r="A166" t="s">
        <v>80</v>
      </c>
      <c r="B166" t="s">
        <v>149</v>
      </c>
      <c r="C166" t="s">
        <v>51</v>
      </c>
      <c r="G166">
        <v>1000</v>
      </c>
    </row>
    <row r="167" spans="1:7" x14ac:dyDescent="0.25">
      <c r="A167" t="s">
        <v>80</v>
      </c>
      <c r="B167" t="s">
        <v>149</v>
      </c>
      <c r="C167" t="s">
        <v>52</v>
      </c>
    </row>
    <row r="168" spans="1:7" x14ac:dyDescent="0.25">
      <c r="A168" t="s">
        <v>80</v>
      </c>
      <c r="B168" t="s">
        <v>149</v>
      </c>
      <c r="C168" t="s">
        <v>53</v>
      </c>
      <c r="D168">
        <v>1031</v>
      </c>
    </row>
    <row r="169" spans="1:7" x14ac:dyDescent="0.25">
      <c r="A169" t="s">
        <v>80</v>
      </c>
      <c r="B169" t="s">
        <v>149</v>
      </c>
      <c r="C169" t="s">
        <v>54</v>
      </c>
      <c r="G169">
        <v>1103</v>
      </c>
    </row>
    <row r="170" spans="1:7" x14ac:dyDescent="0.25">
      <c r="A170" t="s">
        <v>80</v>
      </c>
      <c r="B170" t="s">
        <v>149</v>
      </c>
      <c r="C170" t="s">
        <v>55</v>
      </c>
      <c r="G170">
        <v>1153</v>
      </c>
    </row>
    <row r="171" spans="1:7" x14ac:dyDescent="0.25">
      <c r="A171" t="s">
        <v>80</v>
      </c>
      <c r="B171" t="s">
        <v>149</v>
      </c>
      <c r="C171" t="s">
        <v>56</v>
      </c>
      <c r="G171">
        <v>1157</v>
      </c>
    </row>
    <row r="172" spans="1:7" x14ac:dyDescent="0.25">
      <c r="A172" t="s">
        <v>80</v>
      </c>
      <c r="B172" t="s">
        <v>149</v>
      </c>
      <c r="C172" t="s">
        <v>57</v>
      </c>
      <c r="G172">
        <v>1207</v>
      </c>
    </row>
    <row r="173" spans="1:7" x14ac:dyDescent="0.25">
      <c r="A173" t="s">
        <v>80</v>
      </c>
      <c r="B173" t="s">
        <v>150</v>
      </c>
      <c r="C173" t="s">
        <v>39</v>
      </c>
      <c r="G173">
        <v>390</v>
      </c>
    </row>
    <row r="174" spans="1:7" x14ac:dyDescent="0.25">
      <c r="A174" t="s">
        <v>80</v>
      </c>
      <c r="B174" t="s">
        <v>150</v>
      </c>
      <c r="C174" t="s">
        <v>40</v>
      </c>
      <c r="G174">
        <v>537</v>
      </c>
    </row>
    <row r="175" spans="1:7" x14ac:dyDescent="0.25">
      <c r="A175" t="s">
        <v>80</v>
      </c>
      <c r="B175" t="s">
        <v>150</v>
      </c>
      <c r="C175" t="s">
        <v>99</v>
      </c>
      <c r="G175">
        <v>396</v>
      </c>
    </row>
    <row r="176" spans="1:7" x14ac:dyDescent="0.25">
      <c r="A176" t="s">
        <v>80</v>
      </c>
      <c r="B176" t="s">
        <v>150</v>
      </c>
      <c r="C176" t="s">
        <v>98</v>
      </c>
      <c r="G176">
        <v>405</v>
      </c>
    </row>
    <row r="177" spans="1:7" x14ac:dyDescent="0.25">
      <c r="A177" t="s">
        <v>80</v>
      </c>
      <c r="B177" t="s">
        <v>150</v>
      </c>
      <c r="C177" t="s">
        <v>145</v>
      </c>
      <c r="G177">
        <v>524</v>
      </c>
    </row>
    <row r="178" spans="1:7" x14ac:dyDescent="0.25">
      <c r="A178" t="s">
        <v>80</v>
      </c>
      <c r="B178" t="s">
        <v>150</v>
      </c>
      <c r="C178" t="s">
        <v>44</v>
      </c>
      <c r="G178">
        <v>364</v>
      </c>
    </row>
    <row r="179" spans="1:7" x14ac:dyDescent="0.25">
      <c r="A179" t="s">
        <v>80</v>
      </c>
      <c r="B179" t="s">
        <v>150</v>
      </c>
      <c r="C179" t="s">
        <v>45</v>
      </c>
      <c r="G179">
        <v>484</v>
      </c>
    </row>
    <row r="180" spans="1:7" x14ac:dyDescent="0.25">
      <c r="A180" t="s">
        <v>80</v>
      </c>
      <c r="B180" t="s">
        <v>150</v>
      </c>
      <c r="C180" t="s">
        <v>46</v>
      </c>
      <c r="G180">
        <v>538</v>
      </c>
    </row>
    <row r="181" spans="1:7" x14ac:dyDescent="0.25">
      <c r="A181" t="s">
        <v>80</v>
      </c>
      <c r="B181" t="s">
        <v>150</v>
      </c>
      <c r="C181" t="s">
        <v>47</v>
      </c>
      <c r="G181">
        <v>641</v>
      </c>
    </row>
    <row r="182" spans="1:7" x14ac:dyDescent="0.25">
      <c r="A182" t="s">
        <v>80</v>
      </c>
      <c r="B182" t="s">
        <v>150</v>
      </c>
      <c r="C182" t="s">
        <v>48</v>
      </c>
      <c r="G182">
        <v>573</v>
      </c>
    </row>
    <row r="183" spans="1:7" x14ac:dyDescent="0.25">
      <c r="A183" t="s">
        <v>80</v>
      </c>
      <c r="B183" t="s">
        <v>150</v>
      </c>
      <c r="C183" t="s">
        <v>49</v>
      </c>
      <c r="G183">
        <v>643</v>
      </c>
    </row>
    <row r="184" spans="1:7" x14ac:dyDescent="0.25">
      <c r="A184" t="s">
        <v>80</v>
      </c>
      <c r="B184" t="s">
        <v>150</v>
      </c>
      <c r="C184" t="s">
        <v>50</v>
      </c>
      <c r="G184">
        <v>851</v>
      </c>
    </row>
    <row r="185" spans="1:7" x14ac:dyDescent="0.25">
      <c r="A185" t="s">
        <v>80</v>
      </c>
      <c r="B185" t="s">
        <v>150</v>
      </c>
      <c r="C185" t="s">
        <v>51</v>
      </c>
      <c r="G185">
        <v>893</v>
      </c>
    </row>
    <row r="186" spans="1:7" x14ac:dyDescent="0.25">
      <c r="A186" t="s">
        <v>80</v>
      </c>
      <c r="B186" t="s">
        <v>150</v>
      </c>
      <c r="C186" t="s">
        <v>52</v>
      </c>
      <c r="G186">
        <v>807</v>
      </c>
    </row>
    <row r="187" spans="1:7" x14ac:dyDescent="0.25">
      <c r="A187" t="s">
        <v>80</v>
      </c>
      <c r="B187" t="s">
        <v>150</v>
      </c>
      <c r="C187" t="s">
        <v>53</v>
      </c>
      <c r="G187">
        <v>1260</v>
      </c>
    </row>
    <row r="188" spans="1:7" x14ac:dyDescent="0.25">
      <c r="A188" t="s">
        <v>80</v>
      </c>
      <c r="B188" t="s">
        <v>150</v>
      </c>
      <c r="C188" t="s">
        <v>54</v>
      </c>
      <c r="G188">
        <v>1103</v>
      </c>
    </row>
    <row r="189" spans="1:7" x14ac:dyDescent="0.25">
      <c r="A189" t="s">
        <v>80</v>
      </c>
      <c r="B189" t="s">
        <v>150</v>
      </c>
      <c r="C189" t="s">
        <v>55</v>
      </c>
      <c r="G189">
        <v>1153</v>
      </c>
    </row>
    <row r="190" spans="1:7" x14ac:dyDescent="0.25">
      <c r="A190" t="s">
        <v>80</v>
      </c>
      <c r="B190" t="s">
        <v>150</v>
      </c>
      <c r="C190" t="s">
        <v>56</v>
      </c>
      <c r="G190">
        <v>1157</v>
      </c>
    </row>
    <row r="191" spans="1:7" x14ac:dyDescent="0.25">
      <c r="A191" t="s">
        <v>80</v>
      </c>
      <c r="B191" t="s">
        <v>150</v>
      </c>
      <c r="C191" t="s">
        <v>57</v>
      </c>
      <c r="G191">
        <v>1207</v>
      </c>
    </row>
    <row r="192" spans="1:7" x14ac:dyDescent="0.25">
      <c r="A192" t="s">
        <v>80</v>
      </c>
      <c r="B192" t="s">
        <v>151</v>
      </c>
      <c r="C192" t="s">
        <v>39</v>
      </c>
      <c r="G192">
        <v>445</v>
      </c>
    </row>
    <row r="193" spans="1:7" x14ac:dyDescent="0.25">
      <c r="A193" t="s">
        <v>80</v>
      </c>
      <c r="B193" t="s">
        <v>151</v>
      </c>
      <c r="C193" t="s">
        <v>40</v>
      </c>
      <c r="G193">
        <v>510</v>
      </c>
    </row>
    <row r="194" spans="1:7" x14ac:dyDescent="0.25">
      <c r="A194" t="s">
        <v>80</v>
      </c>
      <c r="B194" t="s">
        <v>151</v>
      </c>
      <c r="C194" t="s">
        <v>99</v>
      </c>
      <c r="G194">
        <v>507</v>
      </c>
    </row>
    <row r="195" spans="1:7" x14ac:dyDescent="0.25">
      <c r="A195" t="s">
        <v>80</v>
      </c>
      <c r="B195" t="s">
        <v>151</v>
      </c>
      <c r="C195" t="s">
        <v>98</v>
      </c>
      <c r="G195">
        <v>565</v>
      </c>
    </row>
    <row r="196" spans="1:7" x14ac:dyDescent="0.25">
      <c r="A196" t="s">
        <v>80</v>
      </c>
      <c r="B196" t="s">
        <v>151</v>
      </c>
      <c r="C196" t="s">
        <v>145</v>
      </c>
      <c r="G196">
        <v>535</v>
      </c>
    </row>
    <row r="197" spans="1:7" x14ac:dyDescent="0.25">
      <c r="A197" t="s">
        <v>80</v>
      </c>
      <c r="B197" t="s">
        <v>151</v>
      </c>
      <c r="C197" t="s">
        <v>44</v>
      </c>
      <c r="G197">
        <v>557</v>
      </c>
    </row>
    <row r="198" spans="1:7" x14ac:dyDescent="0.25">
      <c r="A198" t="s">
        <v>80</v>
      </c>
      <c r="B198" t="s">
        <v>151</v>
      </c>
      <c r="C198" t="s">
        <v>45</v>
      </c>
      <c r="G198">
        <v>535</v>
      </c>
    </row>
    <row r="199" spans="1:7" x14ac:dyDescent="0.25">
      <c r="A199" t="s">
        <v>80</v>
      </c>
      <c r="B199" t="s">
        <v>151</v>
      </c>
      <c r="C199" t="s">
        <v>46</v>
      </c>
      <c r="G199">
        <v>547</v>
      </c>
    </row>
    <row r="200" spans="1:7" x14ac:dyDescent="0.25">
      <c r="A200" t="s">
        <v>80</v>
      </c>
      <c r="B200" t="s">
        <v>151</v>
      </c>
      <c r="C200" t="s">
        <v>47</v>
      </c>
      <c r="G200">
        <v>581</v>
      </c>
    </row>
    <row r="201" spans="1:7" x14ac:dyDescent="0.25">
      <c r="A201" t="s">
        <v>80</v>
      </c>
      <c r="B201" t="s">
        <v>151</v>
      </c>
      <c r="C201" t="s">
        <v>48</v>
      </c>
      <c r="G201">
        <v>616</v>
      </c>
    </row>
    <row r="202" spans="1:7" x14ac:dyDescent="0.25">
      <c r="A202" t="s">
        <v>80</v>
      </c>
      <c r="B202" t="s">
        <v>151</v>
      </c>
      <c r="C202" t="s">
        <v>49</v>
      </c>
      <c r="G202">
        <v>796</v>
      </c>
    </row>
    <row r="203" spans="1:7" x14ac:dyDescent="0.25">
      <c r="A203" t="s">
        <v>80</v>
      </c>
      <c r="B203" t="s">
        <v>151</v>
      </c>
      <c r="C203" t="s">
        <v>50</v>
      </c>
      <c r="G203">
        <v>862</v>
      </c>
    </row>
    <row r="204" spans="1:7" x14ac:dyDescent="0.25">
      <c r="A204" t="s">
        <v>80</v>
      </c>
      <c r="B204" t="s">
        <v>151</v>
      </c>
      <c r="C204" t="s">
        <v>51</v>
      </c>
      <c r="G204">
        <v>958</v>
      </c>
    </row>
    <row r="205" spans="1:7" x14ac:dyDescent="0.25">
      <c r="A205" t="s">
        <v>80</v>
      </c>
      <c r="B205" t="s">
        <v>151</v>
      </c>
      <c r="C205" t="s">
        <v>52</v>
      </c>
      <c r="G205">
        <v>1085</v>
      </c>
    </row>
    <row r="206" spans="1:7" x14ac:dyDescent="0.25">
      <c r="A206" t="s">
        <v>80</v>
      </c>
      <c r="B206" t="s">
        <v>151</v>
      </c>
      <c r="C206" t="s">
        <v>53</v>
      </c>
      <c r="G206">
        <v>1239</v>
      </c>
    </row>
    <row r="207" spans="1:7" x14ac:dyDescent="0.25">
      <c r="A207" t="s">
        <v>80</v>
      </c>
      <c r="B207" t="s">
        <v>151</v>
      </c>
      <c r="C207" t="s">
        <v>54</v>
      </c>
      <c r="G207">
        <v>1403</v>
      </c>
    </row>
    <row r="208" spans="1:7" x14ac:dyDescent="0.25">
      <c r="A208" t="s">
        <v>80</v>
      </c>
      <c r="B208" t="s">
        <v>151</v>
      </c>
      <c r="C208" t="s">
        <v>55</v>
      </c>
      <c r="G208">
        <v>1417</v>
      </c>
    </row>
    <row r="209" spans="1:7" x14ac:dyDescent="0.25">
      <c r="A209" t="s">
        <v>80</v>
      </c>
      <c r="B209" t="s">
        <v>151</v>
      </c>
      <c r="C209" t="s">
        <v>56</v>
      </c>
      <c r="G209">
        <v>1454</v>
      </c>
    </row>
    <row r="210" spans="1:7" x14ac:dyDescent="0.25">
      <c r="A210" t="s">
        <v>80</v>
      </c>
      <c r="B210" t="s">
        <v>151</v>
      </c>
      <c r="C210" t="s">
        <v>57</v>
      </c>
      <c r="G210">
        <v>1405</v>
      </c>
    </row>
    <row r="211" spans="1:7" x14ac:dyDescent="0.25">
      <c r="A211" t="s">
        <v>80</v>
      </c>
      <c r="B211" t="s">
        <v>73</v>
      </c>
      <c r="C211" t="s">
        <v>39</v>
      </c>
    </row>
    <row r="212" spans="1:7" x14ac:dyDescent="0.25">
      <c r="A212" t="s">
        <v>80</v>
      </c>
      <c r="B212" t="s">
        <v>73</v>
      </c>
      <c r="C212" t="s">
        <v>40</v>
      </c>
    </row>
    <row r="213" spans="1:7" x14ac:dyDescent="0.25">
      <c r="A213" t="s">
        <v>80</v>
      </c>
      <c r="B213" t="s">
        <v>73</v>
      </c>
      <c r="C213" t="s">
        <v>99</v>
      </c>
    </row>
    <row r="214" spans="1:7" x14ac:dyDescent="0.25">
      <c r="A214" t="s">
        <v>80</v>
      </c>
      <c r="B214" t="s">
        <v>73</v>
      </c>
      <c r="C214" t="s">
        <v>98</v>
      </c>
    </row>
    <row r="215" spans="1:7" x14ac:dyDescent="0.25">
      <c r="A215" t="s">
        <v>80</v>
      </c>
      <c r="B215" t="s">
        <v>73</v>
      </c>
      <c r="C215" t="s">
        <v>145</v>
      </c>
      <c r="G215">
        <v>536</v>
      </c>
    </row>
    <row r="216" spans="1:7" x14ac:dyDescent="0.25">
      <c r="A216" t="s">
        <v>80</v>
      </c>
      <c r="B216" t="s">
        <v>73</v>
      </c>
      <c r="C216" t="s">
        <v>44</v>
      </c>
      <c r="G216">
        <v>454</v>
      </c>
    </row>
    <row r="217" spans="1:7" x14ac:dyDescent="0.25">
      <c r="A217" t="s">
        <v>80</v>
      </c>
      <c r="B217" t="s">
        <v>73</v>
      </c>
      <c r="C217" t="s">
        <v>45</v>
      </c>
      <c r="G217">
        <v>466</v>
      </c>
    </row>
    <row r="218" spans="1:7" x14ac:dyDescent="0.25">
      <c r="A218" t="s">
        <v>80</v>
      </c>
      <c r="B218" t="s">
        <v>73</v>
      </c>
      <c r="C218" t="s">
        <v>46</v>
      </c>
    </row>
    <row r="219" spans="1:7" x14ac:dyDescent="0.25">
      <c r="A219" t="s">
        <v>80</v>
      </c>
      <c r="B219" t="s">
        <v>73</v>
      </c>
      <c r="C219" t="s">
        <v>47</v>
      </c>
    </row>
    <row r="220" spans="1:7" x14ac:dyDescent="0.25">
      <c r="A220" t="s">
        <v>80</v>
      </c>
      <c r="B220" t="s">
        <v>73</v>
      </c>
      <c r="C220" t="s">
        <v>48</v>
      </c>
      <c r="G220">
        <v>690</v>
      </c>
    </row>
    <row r="221" spans="1:7" x14ac:dyDescent="0.25">
      <c r="A221" t="s">
        <v>80</v>
      </c>
      <c r="B221" t="s">
        <v>73</v>
      </c>
      <c r="C221" t="s">
        <v>49</v>
      </c>
      <c r="G221">
        <v>663</v>
      </c>
    </row>
    <row r="222" spans="1:7" x14ac:dyDescent="0.25">
      <c r="A222" t="s">
        <v>80</v>
      </c>
      <c r="B222" t="s">
        <v>73</v>
      </c>
      <c r="C222" t="s">
        <v>50</v>
      </c>
      <c r="G222">
        <v>816</v>
      </c>
    </row>
    <row r="223" spans="1:7" x14ac:dyDescent="0.25">
      <c r="A223" t="s">
        <v>80</v>
      </c>
      <c r="B223" t="s">
        <v>73</v>
      </c>
      <c r="C223" t="s">
        <v>51</v>
      </c>
    </row>
    <row r="224" spans="1:7" x14ac:dyDescent="0.25">
      <c r="A224" t="s">
        <v>80</v>
      </c>
      <c r="B224" t="s">
        <v>73</v>
      </c>
      <c r="C224" t="s">
        <v>52</v>
      </c>
    </row>
    <row r="225" spans="1:7" x14ac:dyDescent="0.25">
      <c r="A225" t="s">
        <v>80</v>
      </c>
      <c r="B225" t="s">
        <v>73</v>
      </c>
      <c r="C225" t="s">
        <v>53</v>
      </c>
    </row>
    <row r="226" spans="1:7" x14ac:dyDescent="0.25">
      <c r="A226" t="s">
        <v>80</v>
      </c>
      <c r="B226" t="s">
        <v>73</v>
      </c>
      <c r="C226" t="s">
        <v>54</v>
      </c>
    </row>
    <row r="227" spans="1:7" x14ac:dyDescent="0.25">
      <c r="A227" t="s">
        <v>80</v>
      </c>
      <c r="B227" t="s">
        <v>73</v>
      </c>
      <c r="C227" t="s">
        <v>55</v>
      </c>
    </row>
    <row r="228" spans="1:7" x14ac:dyDescent="0.25">
      <c r="A228" t="s">
        <v>80</v>
      </c>
      <c r="B228" t="s">
        <v>73</v>
      </c>
      <c r="C228" t="s">
        <v>56</v>
      </c>
      <c r="G228">
        <v>1538</v>
      </c>
    </row>
    <row r="229" spans="1:7" x14ac:dyDescent="0.25">
      <c r="A229" t="s">
        <v>80</v>
      </c>
      <c r="B229" t="s">
        <v>73</v>
      </c>
      <c r="C229" t="s">
        <v>57</v>
      </c>
      <c r="G229">
        <v>1593</v>
      </c>
    </row>
    <row r="230" spans="1:7" x14ac:dyDescent="0.25">
      <c r="A230" t="s">
        <v>80</v>
      </c>
      <c r="B230" t="s">
        <v>87</v>
      </c>
      <c r="C230" t="s">
        <v>39</v>
      </c>
      <c r="D230">
        <v>414</v>
      </c>
    </row>
    <row r="231" spans="1:7" x14ac:dyDescent="0.25">
      <c r="A231" t="s">
        <v>80</v>
      </c>
      <c r="B231" t="s">
        <v>87</v>
      </c>
      <c r="C231" t="s">
        <v>40</v>
      </c>
      <c r="D231">
        <v>584</v>
      </c>
    </row>
    <row r="232" spans="1:7" x14ac:dyDescent="0.25">
      <c r="A232" t="s">
        <v>80</v>
      </c>
      <c r="B232" t="s">
        <v>87</v>
      </c>
      <c r="C232" t="s">
        <v>99</v>
      </c>
      <c r="D232">
        <v>426</v>
      </c>
    </row>
    <row r="233" spans="1:7" x14ac:dyDescent="0.25">
      <c r="A233" t="s">
        <v>80</v>
      </c>
      <c r="B233" t="s">
        <v>87</v>
      </c>
      <c r="C233" t="s">
        <v>98</v>
      </c>
      <c r="D233">
        <v>358</v>
      </c>
    </row>
    <row r="234" spans="1:7" x14ac:dyDescent="0.25">
      <c r="A234" t="s">
        <v>80</v>
      </c>
      <c r="B234" t="s">
        <v>87</v>
      </c>
      <c r="C234" t="s">
        <v>145</v>
      </c>
      <c r="D234">
        <v>557</v>
      </c>
    </row>
    <row r="235" spans="1:7" x14ac:dyDescent="0.25">
      <c r="A235" t="s">
        <v>80</v>
      </c>
      <c r="B235" t="s">
        <v>87</v>
      </c>
      <c r="C235" t="s">
        <v>44</v>
      </c>
      <c r="D235">
        <v>427</v>
      </c>
    </row>
    <row r="236" spans="1:7" x14ac:dyDescent="0.25">
      <c r="A236" t="s">
        <v>80</v>
      </c>
      <c r="B236" t="s">
        <v>87</v>
      </c>
      <c r="C236" t="s">
        <v>45</v>
      </c>
      <c r="D236">
        <v>520</v>
      </c>
    </row>
    <row r="237" spans="1:7" x14ac:dyDescent="0.25">
      <c r="A237" t="s">
        <v>80</v>
      </c>
      <c r="B237" t="s">
        <v>87</v>
      </c>
      <c r="C237" t="s">
        <v>46</v>
      </c>
      <c r="D237">
        <v>609</v>
      </c>
    </row>
    <row r="238" spans="1:7" x14ac:dyDescent="0.25">
      <c r="A238" t="s">
        <v>80</v>
      </c>
      <c r="B238" t="s">
        <v>87</v>
      </c>
      <c r="C238" t="s">
        <v>47</v>
      </c>
      <c r="D238">
        <v>690</v>
      </c>
    </row>
    <row r="239" spans="1:7" x14ac:dyDescent="0.25">
      <c r="A239" t="s">
        <v>80</v>
      </c>
      <c r="B239" t="s">
        <v>87</v>
      </c>
      <c r="C239" t="s">
        <v>48</v>
      </c>
      <c r="D239">
        <v>663</v>
      </c>
    </row>
    <row r="240" spans="1:7" x14ac:dyDescent="0.25">
      <c r="A240" t="s">
        <v>80</v>
      </c>
      <c r="B240" t="s">
        <v>87</v>
      </c>
      <c r="C240" t="s">
        <v>49</v>
      </c>
      <c r="D240">
        <v>710</v>
      </c>
    </row>
    <row r="241" spans="1:7" x14ac:dyDescent="0.25">
      <c r="A241" t="s">
        <v>80</v>
      </c>
      <c r="B241" t="s">
        <v>87</v>
      </c>
      <c r="C241" t="s">
        <v>50</v>
      </c>
      <c r="D241">
        <v>902</v>
      </c>
    </row>
    <row r="242" spans="1:7" x14ac:dyDescent="0.25">
      <c r="A242" t="s">
        <v>80</v>
      </c>
      <c r="B242" t="s">
        <v>87</v>
      </c>
      <c r="C242" t="s">
        <v>51</v>
      </c>
      <c r="D242">
        <v>880</v>
      </c>
    </row>
    <row r="243" spans="1:7" x14ac:dyDescent="0.25">
      <c r="A243" t="s">
        <v>80</v>
      </c>
      <c r="B243" t="s">
        <v>87</v>
      </c>
      <c r="C243" t="s">
        <v>52</v>
      </c>
      <c r="D243">
        <v>855</v>
      </c>
    </row>
    <row r="244" spans="1:7" x14ac:dyDescent="0.25">
      <c r="A244" t="s">
        <v>80</v>
      </c>
      <c r="B244" t="s">
        <v>87</v>
      </c>
      <c r="C244" t="s">
        <v>53</v>
      </c>
      <c r="D244">
        <v>1140</v>
      </c>
    </row>
    <row r="245" spans="1:7" x14ac:dyDescent="0.25">
      <c r="A245" t="s">
        <v>80</v>
      </c>
      <c r="B245" t="s">
        <v>87</v>
      </c>
      <c r="C245" t="s">
        <v>54</v>
      </c>
      <c r="D245">
        <v>1192</v>
      </c>
    </row>
    <row r="246" spans="1:7" x14ac:dyDescent="0.25">
      <c r="A246" t="s">
        <v>80</v>
      </c>
      <c r="B246" t="s">
        <v>87</v>
      </c>
      <c r="C246" t="s">
        <v>55</v>
      </c>
      <c r="D246">
        <v>1181</v>
      </c>
    </row>
    <row r="247" spans="1:7" x14ac:dyDescent="0.25">
      <c r="A247" t="s">
        <v>80</v>
      </c>
      <c r="B247" t="s">
        <v>87</v>
      </c>
      <c r="C247" t="s">
        <v>56</v>
      </c>
      <c r="D247">
        <v>1267</v>
      </c>
    </row>
    <row r="248" spans="1:7" x14ac:dyDescent="0.25">
      <c r="A248" t="s">
        <v>80</v>
      </c>
      <c r="B248" t="s">
        <v>87</v>
      </c>
      <c r="C248" t="s">
        <v>57</v>
      </c>
      <c r="D248">
        <v>1393</v>
      </c>
    </row>
    <row r="249" spans="1:7" x14ac:dyDescent="0.25">
      <c r="A249" t="s">
        <v>80</v>
      </c>
      <c r="B249" t="s">
        <v>152</v>
      </c>
      <c r="C249" t="s">
        <v>39</v>
      </c>
      <c r="G249">
        <v>431</v>
      </c>
    </row>
    <row r="250" spans="1:7" x14ac:dyDescent="0.25">
      <c r="A250" t="s">
        <v>80</v>
      </c>
      <c r="B250" t="s">
        <v>152</v>
      </c>
      <c r="C250" t="s">
        <v>40</v>
      </c>
      <c r="G250">
        <v>475</v>
      </c>
    </row>
    <row r="251" spans="1:7" x14ac:dyDescent="0.25">
      <c r="A251" t="s">
        <v>80</v>
      </c>
      <c r="B251" t="s">
        <v>152</v>
      </c>
      <c r="C251" t="s">
        <v>99</v>
      </c>
      <c r="G251">
        <v>403</v>
      </c>
    </row>
    <row r="252" spans="1:7" x14ac:dyDescent="0.25">
      <c r="A252" t="s">
        <v>80</v>
      </c>
      <c r="B252" t="s">
        <v>152</v>
      </c>
      <c r="C252" t="s">
        <v>98</v>
      </c>
      <c r="G252">
        <v>445</v>
      </c>
    </row>
    <row r="253" spans="1:7" x14ac:dyDescent="0.25">
      <c r="A253" t="s">
        <v>80</v>
      </c>
      <c r="B253" t="s">
        <v>152</v>
      </c>
      <c r="C253" t="s">
        <v>145</v>
      </c>
      <c r="G253">
        <v>541</v>
      </c>
    </row>
    <row r="254" spans="1:7" x14ac:dyDescent="0.25">
      <c r="A254" t="s">
        <v>80</v>
      </c>
      <c r="B254" t="s">
        <v>152</v>
      </c>
      <c r="C254" t="s">
        <v>44</v>
      </c>
      <c r="G254">
        <v>488</v>
      </c>
    </row>
    <row r="255" spans="1:7" x14ac:dyDescent="0.25">
      <c r="A255" t="s">
        <v>80</v>
      </c>
      <c r="B255" t="s">
        <v>152</v>
      </c>
      <c r="C255" t="s">
        <v>45</v>
      </c>
      <c r="G255">
        <v>504</v>
      </c>
    </row>
    <row r="256" spans="1:7" x14ac:dyDescent="0.25">
      <c r="A256" t="s">
        <v>80</v>
      </c>
      <c r="B256" t="s">
        <v>152</v>
      </c>
      <c r="C256" t="s">
        <v>46</v>
      </c>
      <c r="G256">
        <v>535</v>
      </c>
    </row>
    <row r="257" spans="1:7" x14ac:dyDescent="0.25">
      <c r="A257" t="s">
        <v>80</v>
      </c>
      <c r="B257" t="s">
        <v>152</v>
      </c>
      <c r="C257" t="s">
        <v>47</v>
      </c>
      <c r="G257">
        <v>660</v>
      </c>
    </row>
    <row r="258" spans="1:7" x14ac:dyDescent="0.25">
      <c r="A258" t="s">
        <v>80</v>
      </c>
      <c r="B258" t="s">
        <v>152</v>
      </c>
      <c r="C258" t="s">
        <v>48</v>
      </c>
      <c r="G258">
        <v>753</v>
      </c>
    </row>
    <row r="259" spans="1:7" x14ac:dyDescent="0.25">
      <c r="A259" t="s">
        <v>80</v>
      </c>
      <c r="B259" t="s">
        <v>152</v>
      </c>
      <c r="C259" t="s">
        <v>49</v>
      </c>
      <c r="G259">
        <v>892</v>
      </c>
    </row>
    <row r="260" spans="1:7" x14ac:dyDescent="0.25">
      <c r="A260" t="s">
        <v>80</v>
      </c>
      <c r="B260" t="s">
        <v>152</v>
      </c>
      <c r="C260" t="s">
        <v>50</v>
      </c>
      <c r="G260">
        <v>1172</v>
      </c>
    </row>
    <row r="261" spans="1:7" x14ac:dyDescent="0.25">
      <c r="A261" t="s">
        <v>80</v>
      </c>
      <c r="B261" t="s">
        <v>152</v>
      </c>
      <c r="C261" t="s">
        <v>51</v>
      </c>
      <c r="G261">
        <v>1186</v>
      </c>
    </row>
    <row r="262" spans="1:7" x14ac:dyDescent="0.25">
      <c r="A262" t="s">
        <v>80</v>
      </c>
      <c r="B262" t="s">
        <v>152</v>
      </c>
      <c r="C262" t="s">
        <v>52</v>
      </c>
      <c r="G262">
        <v>1291</v>
      </c>
    </row>
    <row r="263" spans="1:7" x14ac:dyDescent="0.25">
      <c r="A263" t="s">
        <v>80</v>
      </c>
      <c r="B263" t="s">
        <v>152</v>
      </c>
      <c r="C263" t="s">
        <v>53</v>
      </c>
    </row>
    <row r="264" spans="1:7" x14ac:dyDescent="0.25">
      <c r="A264" t="s">
        <v>80</v>
      </c>
      <c r="B264" t="s">
        <v>152</v>
      </c>
      <c r="C264" t="s">
        <v>54</v>
      </c>
      <c r="G264">
        <v>1952</v>
      </c>
    </row>
    <row r="265" spans="1:7" x14ac:dyDescent="0.25">
      <c r="A265" t="s">
        <v>80</v>
      </c>
      <c r="B265" t="s">
        <v>152</v>
      </c>
      <c r="C265" t="s">
        <v>55</v>
      </c>
      <c r="G265">
        <v>1860</v>
      </c>
    </row>
    <row r="266" spans="1:7" x14ac:dyDescent="0.25">
      <c r="A266" t="s">
        <v>80</v>
      </c>
      <c r="B266" t="s">
        <v>152</v>
      </c>
      <c r="C266" t="s">
        <v>56</v>
      </c>
    </row>
    <row r="267" spans="1:7" x14ac:dyDescent="0.25">
      <c r="A267" t="s">
        <v>80</v>
      </c>
      <c r="B267" t="s">
        <v>152</v>
      </c>
      <c r="C267" t="s">
        <v>57</v>
      </c>
    </row>
    <row r="268" spans="1:7" x14ac:dyDescent="0.25">
      <c r="A268" t="s">
        <v>80</v>
      </c>
      <c r="B268" t="s">
        <v>75</v>
      </c>
      <c r="C268" t="s">
        <v>39</v>
      </c>
    </row>
    <row r="269" spans="1:7" x14ac:dyDescent="0.25">
      <c r="A269" t="s">
        <v>80</v>
      </c>
      <c r="B269" t="s">
        <v>75</v>
      </c>
      <c r="C269" t="s">
        <v>40</v>
      </c>
    </row>
    <row r="270" spans="1:7" x14ac:dyDescent="0.25">
      <c r="A270" t="s">
        <v>80</v>
      </c>
      <c r="B270" t="s">
        <v>75</v>
      </c>
      <c r="C270" t="s">
        <v>99</v>
      </c>
    </row>
    <row r="271" spans="1:7" x14ac:dyDescent="0.25">
      <c r="A271" t="s">
        <v>80</v>
      </c>
      <c r="B271" t="s">
        <v>75</v>
      </c>
      <c r="C271" t="s">
        <v>98</v>
      </c>
    </row>
    <row r="272" spans="1:7" x14ac:dyDescent="0.25">
      <c r="A272" t="s">
        <v>80</v>
      </c>
      <c r="B272" t="s">
        <v>75</v>
      </c>
      <c r="C272" t="s">
        <v>145</v>
      </c>
    </row>
    <row r="273" spans="1:7" x14ac:dyDescent="0.25">
      <c r="A273" t="s">
        <v>80</v>
      </c>
      <c r="B273" t="s">
        <v>75</v>
      </c>
      <c r="C273" t="s">
        <v>44</v>
      </c>
    </row>
    <row r="274" spans="1:7" x14ac:dyDescent="0.25">
      <c r="A274" t="s">
        <v>80</v>
      </c>
      <c r="B274" t="s">
        <v>75</v>
      </c>
      <c r="C274" t="s">
        <v>45</v>
      </c>
    </row>
    <row r="275" spans="1:7" x14ac:dyDescent="0.25">
      <c r="A275" t="s">
        <v>80</v>
      </c>
      <c r="B275" t="s">
        <v>75</v>
      </c>
      <c r="C275" t="s">
        <v>46</v>
      </c>
    </row>
    <row r="276" spans="1:7" x14ac:dyDescent="0.25">
      <c r="A276" t="s">
        <v>80</v>
      </c>
      <c r="B276" t="s">
        <v>75</v>
      </c>
      <c r="C276" t="s">
        <v>47</v>
      </c>
    </row>
    <row r="277" spans="1:7" x14ac:dyDescent="0.25">
      <c r="A277" t="s">
        <v>80</v>
      </c>
      <c r="B277" t="s">
        <v>75</v>
      </c>
      <c r="C277" t="s">
        <v>48</v>
      </c>
    </row>
    <row r="278" spans="1:7" x14ac:dyDescent="0.25">
      <c r="A278" t="s">
        <v>80</v>
      </c>
      <c r="B278" t="s">
        <v>75</v>
      </c>
      <c r="C278" t="s">
        <v>49</v>
      </c>
    </row>
    <row r="279" spans="1:7" x14ac:dyDescent="0.25">
      <c r="A279" t="s">
        <v>80</v>
      </c>
      <c r="B279" t="s">
        <v>75</v>
      </c>
      <c r="C279" t="s">
        <v>50</v>
      </c>
    </row>
    <row r="280" spans="1:7" x14ac:dyDescent="0.25">
      <c r="A280" t="s">
        <v>80</v>
      </c>
      <c r="B280" t="s">
        <v>75</v>
      </c>
      <c r="C280" t="s">
        <v>51</v>
      </c>
    </row>
    <row r="281" spans="1:7" x14ac:dyDescent="0.25">
      <c r="A281" t="s">
        <v>80</v>
      </c>
      <c r="B281" t="s">
        <v>75</v>
      </c>
      <c r="C281" t="s">
        <v>52</v>
      </c>
    </row>
    <row r="282" spans="1:7" x14ac:dyDescent="0.25">
      <c r="A282" t="s">
        <v>80</v>
      </c>
      <c r="B282" t="s">
        <v>75</v>
      </c>
      <c r="C282" t="s">
        <v>53</v>
      </c>
    </row>
    <row r="283" spans="1:7" x14ac:dyDescent="0.25">
      <c r="A283" t="s">
        <v>80</v>
      </c>
      <c r="B283" t="s">
        <v>75</v>
      </c>
      <c r="C283" t="s">
        <v>54</v>
      </c>
    </row>
    <row r="284" spans="1:7" x14ac:dyDescent="0.25">
      <c r="A284" t="s">
        <v>80</v>
      </c>
      <c r="B284" t="s">
        <v>75</v>
      </c>
      <c r="C284" t="s">
        <v>55</v>
      </c>
      <c r="E284">
        <v>1126</v>
      </c>
      <c r="G284">
        <v>1242</v>
      </c>
    </row>
    <row r="285" spans="1:7" x14ac:dyDescent="0.25">
      <c r="A285" t="s">
        <v>80</v>
      </c>
      <c r="B285" t="s">
        <v>75</v>
      </c>
      <c r="C285" t="s">
        <v>56</v>
      </c>
      <c r="D285">
        <v>1863</v>
      </c>
      <c r="E285">
        <v>143</v>
      </c>
      <c r="G285">
        <v>1539</v>
      </c>
    </row>
    <row r="286" spans="1:7" x14ac:dyDescent="0.25">
      <c r="A286" t="s">
        <v>80</v>
      </c>
      <c r="B286" t="s">
        <v>75</v>
      </c>
      <c r="C286" t="s">
        <v>57</v>
      </c>
      <c r="G286">
        <v>1429</v>
      </c>
    </row>
    <row r="287" spans="1:7" x14ac:dyDescent="0.25">
      <c r="A287" t="s">
        <v>80</v>
      </c>
      <c r="B287" t="s">
        <v>153</v>
      </c>
      <c r="C287" t="s">
        <v>39</v>
      </c>
      <c r="D287">
        <v>383</v>
      </c>
    </row>
    <row r="288" spans="1:7" x14ac:dyDescent="0.25">
      <c r="A288" t="s">
        <v>80</v>
      </c>
      <c r="B288" t="s">
        <v>153</v>
      </c>
      <c r="C288" t="s">
        <v>40</v>
      </c>
      <c r="D288">
        <v>478</v>
      </c>
    </row>
    <row r="289" spans="1:7" x14ac:dyDescent="0.25">
      <c r="A289" t="s">
        <v>80</v>
      </c>
      <c r="B289" t="s">
        <v>153</v>
      </c>
      <c r="C289" t="s">
        <v>99</v>
      </c>
      <c r="D289">
        <v>347</v>
      </c>
    </row>
    <row r="290" spans="1:7" x14ac:dyDescent="0.25">
      <c r="A290" t="s">
        <v>80</v>
      </c>
      <c r="B290" t="s">
        <v>153</v>
      </c>
      <c r="C290" t="s">
        <v>98</v>
      </c>
      <c r="D290">
        <v>344</v>
      </c>
    </row>
    <row r="291" spans="1:7" x14ac:dyDescent="0.25">
      <c r="A291" t="s">
        <v>80</v>
      </c>
      <c r="B291" t="s">
        <v>153</v>
      </c>
      <c r="C291" t="s">
        <v>145</v>
      </c>
      <c r="D291">
        <v>513</v>
      </c>
    </row>
    <row r="292" spans="1:7" x14ac:dyDescent="0.25">
      <c r="A292" t="s">
        <v>80</v>
      </c>
      <c r="B292" t="s">
        <v>153</v>
      </c>
      <c r="C292" t="s">
        <v>44</v>
      </c>
      <c r="D292">
        <v>463</v>
      </c>
    </row>
    <row r="293" spans="1:7" x14ac:dyDescent="0.25">
      <c r="A293" t="s">
        <v>80</v>
      </c>
      <c r="B293" t="s">
        <v>153</v>
      </c>
      <c r="C293" t="s">
        <v>45</v>
      </c>
      <c r="D293">
        <v>446</v>
      </c>
    </row>
    <row r="294" spans="1:7" x14ac:dyDescent="0.25">
      <c r="A294" t="s">
        <v>80</v>
      </c>
      <c r="B294" t="s">
        <v>153</v>
      </c>
      <c r="C294" t="s">
        <v>46</v>
      </c>
      <c r="D294">
        <v>535</v>
      </c>
    </row>
    <row r="295" spans="1:7" x14ac:dyDescent="0.25">
      <c r="A295" t="s">
        <v>80</v>
      </c>
      <c r="B295" t="s">
        <v>153</v>
      </c>
      <c r="C295" t="s">
        <v>47</v>
      </c>
      <c r="D295">
        <v>572</v>
      </c>
    </row>
    <row r="296" spans="1:7" x14ac:dyDescent="0.25">
      <c r="A296" t="s">
        <v>80</v>
      </c>
      <c r="B296" t="s">
        <v>153</v>
      </c>
      <c r="C296" t="s">
        <v>48</v>
      </c>
      <c r="D296">
        <v>535</v>
      </c>
    </row>
    <row r="297" spans="1:7" x14ac:dyDescent="0.25">
      <c r="A297" t="s">
        <v>80</v>
      </c>
      <c r="B297" t="s">
        <v>153</v>
      </c>
      <c r="C297" t="s">
        <v>49</v>
      </c>
      <c r="D297">
        <v>632</v>
      </c>
    </row>
    <row r="298" spans="1:7" x14ac:dyDescent="0.25">
      <c r="A298" t="s">
        <v>80</v>
      </c>
      <c r="B298" t="s">
        <v>153</v>
      </c>
      <c r="C298" t="s">
        <v>50</v>
      </c>
      <c r="D298">
        <v>769</v>
      </c>
    </row>
    <row r="299" spans="1:7" x14ac:dyDescent="0.25">
      <c r="A299" t="s">
        <v>80</v>
      </c>
      <c r="B299" t="s">
        <v>153</v>
      </c>
      <c r="C299" t="s">
        <v>51</v>
      </c>
      <c r="D299">
        <v>739</v>
      </c>
    </row>
    <row r="300" spans="1:7" x14ac:dyDescent="0.25">
      <c r="A300" t="s">
        <v>80</v>
      </c>
      <c r="B300" t="s">
        <v>153</v>
      </c>
      <c r="C300" t="s">
        <v>52</v>
      </c>
      <c r="D300">
        <v>808</v>
      </c>
    </row>
    <row r="301" spans="1:7" x14ac:dyDescent="0.25">
      <c r="A301" t="s">
        <v>80</v>
      </c>
      <c r="B301" t="s">
        <v>153</v>
      </c>
      <c r="C301" t="s">
        <v>53</v>
      </c>
    </row>
    <row r="302" spans="1:7" x14ac:dyDescent="0.25">
      <c r="A302" t="s">
        <v>80</v>
      </c>
      <c r="B302" t="s">
        <v>153</v>
      </c>
      <c r="C302" t="s">
        <v>54</v>
      </c>
      <c r="G302">
        <v>1106</v>
      </c>
    </row>
    <row r="303" spans="1:7" x14ac:dyDescent="0.25">
      <c r="A303" t="s">
        <v>80</v>
      </c>
      <c r="B303" t="s">
        <v>153</v>
      </c>
      <c r="C303" t="s">
        <v>55</v>
      </c>
      <c r="G303">
        <v>1248</v>
      </c>
    </row>
    <row r="304" spans="1:7" x14ac:dyDescent="0.25">
      <c r="A304" t="s">
        <v>80</v>
      </c>
      <c r="B304" t="s">
        <v>153</v>
      </c>
      <c r="C304" t="s">
        <v>56</v>
      </c>
      <c r="G304">
        <v>1417</v>
      </c>
    </row>
    <row r="305" spans="1:7" x14ac:dyDescent="0.25">
      <c r="A305" t="s">
        <v>80</v>
      </c>
      <c r="B305" t="s">
        <v>153</v>
      </c>
      <c r="C305" t="s">
        <v>57</v>
      </c>
      <c r="G305">
        <v>1231</v>
      </c>
    </row>
  </sheetData>
  <pageMargins left="0.7" right="0.7" top="0.75" bottom="0.75" header="0.3" footer="0.3"/>
  <pageSetup orientation="portrait" r:id="rId1"/>
  <headerFooter>
    <oddHeader>&amp;CFarm Harvest Prices
Pearl Millet (Bajra)</oddHeader>
    <oddFooter>&amp;Lwww.milletstats.com&amp;R&amp;P of 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83B9BB-E238-46F1-880D-4322D3F21E72}">
  <sheetPr>
    <pageSetUpPr fitToPage="1"/>
  </sheetPr>
  <dimension ref="A1:B48"/>
  <sheetViews>
    <sheetView workbookViewId="0">
      <selection activeCell="I11" sqref="I11"/>
    </sheetView>
  </sheetViews>
  <sheetFormatPr defaultRowHeight="15" x14ac:dyDescent="0.25"/>
  <cols>
    <col min="2" max="2" width="17.85546875" bestFit="1" customWidth="1"/>
  </cols>
  <sheetData>
    <row r="1" spans="1:2" x14ac:dyDescent="0.25">
      <c r="A1" s="21" t="s">
        <v>1</v>
      </c>
      <c r="B1" s="27" t="s">
        <v>80</v>
      </c>
    </row>
    <row r="2" spans="1:2" x14ac:dyDescent="0.25">
      <c r="A2" t="s">
        <v>16</v>
      </c>
      <c r="B2" s="28">
        <v>74</v>
      </c>
    </row>
    <row r="3" spans="1:2" x14ac:dyDescent="0.25">
      <c r="A3" t="s">
        <v>17</v>
      </c>
      <c r="B3" s="28">
        <v>74</v>
      </c>
    </row>
    <row r="4" spans="1:2" x14ac:dyDescent="0.25">
      <c r="A4" t="s">
        <v>18</v>
      </c>
      <c r="B4" s="28">
        <v>74</v>
      </c>
    </row>
    <row r="5" spans="1:2" x14ac:dyDescent="0.25">
      <c r="A5" t="s">
        <v>19</v>
      </c>
      <c r="B5" s="28">
        <v>85</v>
      </c>
    </row>
    <row r="6" spans="1:2" x14ac:dyDescent="0.25">
      <c r="A6" t="s">
        <v>20</v>
      </c>
      <c r="B6" s="28">
        <v>95</v>
      </c>
    </row>
    <row r="7" spans="1:2" x14ac:dyDescent="0.25">
      <c r="A7" t="s">
        <v>21</v>
      </c>
      <c r="B7" s="28">
        <v>105</v>
      </c>
    </row>
    <row r="8" spans="1:2" x14ac:dyDescent="0.25">
      <c r="A8" t="s">
        <v>22</v>
      </c>
      <c r="B8" s="28">
        <v>116</v>
      </c>
    </row>
    <row r="9" spans="1:2" x14ac:dyDescent="0.25">
      <c r="A9" t="s">
        <v>23</v>
      </c>
      <c r="B9" s="28">
        <v>118</v>
      </c>
    </row>
    <row r="10" spans="1:2" x14ac:dyDescent="0.25">
      <c r="A10" t="s">
        <v>24</v>
      </c>
      <c r="B10" s="28">
        <v>124</v>
      </c>
    </row>
    <row r="11" spans="1:2" x14ac:dyDescent="0.25">
      <c r="A11" t="s">
        <v>25</v>
      </c>
      <c r="B11" s="28">
        <v>130</v>
      </c>
    </row>
    <row r="12" spans="1:2" x14ac:dyDescent="0.25">
      <c r="A12" t="s">
        <v>26</v>
      </c>
      <c r="B12" s="28">
        <v>130</v>
      </c>
    </row>
    <row r="13" spans="1:2" x14ac:dyDescent="0.25">
      <c r="A13" t="s">
        <v>27</v>
      </c>
      <c r="B13" s="28">
        <v>132</v>
      </c>
    </row>
    <row r="14" spans="1:2" x14ac:dyDescent="0.25">
      <c r="A14" t="s">
        <v>28</v>
      </c>
      <c r="B14" s="28">
        <v>135</v>
      </c>
    </row>
    <row r="15" spans="1:2" x14ac:dyDescent="0.25">
      <c r="A15" t="s">
        <v>29</v>
      </c>
      <c r="B15" s="28">
        <v>145</v>
      </c>
    </row>
    <row r="16" spans="1:2" x14ac:dyDescent="0.25">
      <c r="A16" t="s">
        <v>30</v>
      </c>
      <c r="B16" s="28">
        <v>165</v>
      </c>
    </row>
    <row r="17" spans="1:2" x14ac:dyDescent="0.25">
      <c r="A17" t="s">
        <v>31</v>
      </c>
      <c r="B17" s="28">
        <v>180</v>
      </c>
    </row>
    <row r="18" spans="1:2" x14ac:dyDescent="0.25">
      <c r="A18" t="s">
        <v>32</v>
      </c>
      <c r="B18" s="28">
        <v>205</v>
      </c>
    </row>
    <row r="19" spans="1:2" x14ac:dyDescent="0.25">
      <c r="A19" t="s">
        <v>33</v>
      </c>
      <c r="B19" s="28">
        <v>240</v>
      </c>
    </row>
    <row r="20" spans="1:2" x14ac:dyDescent="0.25">
      <c r="A20" t="s">
        <v>34</v>
      </c>
      <c r="B20" s="28">
        <v>260</v>
      </c>
    </row>
    <row r="21" spans="1:2" x14ac:dyDescent="0.25">
      <c r="A21" t="s">
        <v>35</v>
      </c>
      <c r="B21" s="28">
        <v>280</v>
      </c>
    </row>
    <row r="22" spans="1:2" x14ac:dyDescent="0.25">
      <c r="A22" t="s">
        <v>36</v>
      </c>
      <c r="B22" s="28">
        <v>300</v>
      </c>
    </row>
    <row r="23" spans="1:2" x14ac:dyDescent="0.25">
      <c r="A23" t="s">
        <v>37</v>
      </c>
      <c r="B23" s="28">
        <v>310</v>
      </c>
    </row>
    <row r="24" spans="1:2" x14ac:dyDescent="0.25">
      <c r="A24" t="s">
        <v>38</v>
      </c>
      <c r="B24" s="28">
        <v>360</v>
      </c>
    </row>
    <row r="25" spans="1:2" x14ac:dyDescent="0.25">
      <c r="A25" t="s">
        <v>39</v>
      </c>
      <c r="B25" s="28">
        <v>390</v>
      </c>
    </row>
    <row r="26" spans="1:2" x14ac:dyDescent="0.25">
      <c r="A26" t="s">
        <v>40</v>
      </c>
      <c r="B26" s="28">
        <v>415</v>
      </c>
    </row>
    <row r="27" spans="1:2" x14ac:dyDescent="0.25">
      <c r="A27" t="s">
        <v>99</v>
      </c>
      <c r="B27" s="28">
        <v>445</v>
      </c>
    </row>
    <row r="28" spans="1:2" x14ac:dyDescent="0.25">
      <c r="A28" t="s">
        <v>98</v>
      </c>
      <c r="B28" s="28">
        <v>485</v>
      </c>
    </row>
    <row r="29" spans="1:2" x14ac:dyDescent="0.25">
      <c r="A29" t="s">
        <v>145</v>
      </c>
      <c r="B29" s="28">
        <v>495</v>
      </c>
    </row>
    <row r="30" spans="1:2" x14ac:dyDescent="0.25">
      <c r="A30" t="s">
        <v>44</v>
      </c>
      <c r="B30" s="28">
        <v>505</v>
      </c>
    </row>
    <row r="31" spans="1:2" x14ac:dyDescent="0.25">
      <c r="A31" t="s">
        <v>45</v>
      </c>
      <c r="B31" s="28">
        <v>515</v>
      </c>
    </row>
    <row r="32" spans="1:2" x14ac:dyDescent="0.25">
      <c r="A32" t="s">
        <v>46</v>
      </c>
      <c r="B32" s="28">
        <v>525</v>
      </c>
    </row>
    <row r="33" spans="1:2" x14ac:dyDescent="0.25">
      <c r="A33" t="s">
        <v>47</v>
      </c>
      <c r="B33" s="28">
        <v>540</v>
      </c>
    </row>
    <row r="34" spans="1:2" x14ac:dyDescent="0.25">
      <c r="A34" t="s">
        <v>48</v>
      </c>
      <c r="B34" s="28">
        <v>600</v>
      </c>
    </row>
    <row r="35" spans="1:2" x14ac:dyDescent="0.25">
      <c r="A35" t="s">
        <v>49</v>
      </c>
      <c r="B35" s="28">
        <v>840</v>
      </c>
    </row>
    <row r="36" spans="1:2" x14ac:dyDescent="0.25">
      <c r="A36" t="s">
        <v>50</v>
      </c>
      <c r="B36" s="28">
        <v>840</v>
      </c>
    </row>
    <row r="37" spans="1:2" x14ac:dyDescent="0.25">
      <c r="A37" t="s">
        <v>51</v>
      </c>
      <c r="B37" s="28">
        <v>880</v>
      </c>
    </row>
    <row r="38" spans="1:2" x14ac:dyDescent="0.25">
      <c r="A38" t="s">
        <v>52</v>
      </c>
      <c r="B38" s="28">
        <v>980</v>
      </c>
    </row>
    <row r="39" spans="1:2" x14ac:dyDescent="0.25">
      <c r="A39" t="s">
        <v>53</v>
      </c>
      <c r="B39" s="28">
        <v>1175</v>
      </c>
    </row>
    <row r="40" spans="1:2" x14ac:dyDescent="0.25">
      <c r="A40" t="s">
        <v>54</v>
      </c>
      <c r="B40" s="28">
        <v>1250</v>
      </c>
    </row>
    <row r="41" spans="1:2" x14ac:dyDescent="0.25">
      <c r="A41" t="s">
        <v>55</v>
      </c>
      <c r="B41" s="28">
        <v>1250</v>
      </c>
    </row>
    <row r="42" spans="1:2" x14ac:dyDescent="0.25">
      <c r="A42" t="s">
        <v>56</v>
      </c>
      <c r="B42" s="28">
        <v>1275</v>
      </c>
    </row>
    <row r="43" spans="1:2" x14ac:dyDescent="0.25">
      <c r="A43" t="s">
        <v>57</v>
      </c>
      <c r="B43" s="28">
        <v>1330</v>
      </c>
    </row>
    <row r="44" spans="1:2" x14ac:dyDescent="0.25">
      <c r="A44" t="s">
        <v>58</v>
      </c>
      <c r="B44" s="28">
        <v>1425</v>
      </c>
    </row>
    <row r="45" spans="1:2" x14ac:dyDescent="0.25">
      <c r="A45" t="s">
        <v>59</v>
      </c>
      <c r="B45" s="28">
        <v>1950</v>
      </c>
    </row>
    <row r="46" spans="1:2" x14ac:dyDescent="0.25">
      <c r="A46" t="s">
        <v>60</v>
      </c>
      <c r="B46" s="28">
        <v>2000</v>
      </c>
    </row>
    <row r="47" spans="1:2" x14ac:dyDescent="0.25">
      <c r="A47" t="s">
        <v>154</v>
      </c>
      <c r="B47" s="28">
        <v>2150</v>
      </c>
    </row>
    <row r="48" spans="1:2" x14ac:dyDescent="0.25">
      <c r="A48" t="s">
        <v>155</v>
      </c>
      <c r="B48" s="28">
        <v>2250</v>
      </c>
    </row>
  </sheetData>
  <pageMargins left="0.7" right="0.7" top="0.75" bottom="0.75" header="0.3" footer="0.3"/>
  <pageSetup paperSize="9" fitToHeight="0" orientation="portrait" r:id="rId1"/>
  <headerFooter>
    <oddHeader>&amp;CMinimum Support Prices
Pearl Millet (Bajra)</oddHeader>
    <oddFooter>&amp;Lwww.milletstats.com&amp;R&amp;P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Bajra APY</vt:lpstr>
      <vt:lpstr>Exports</vt:lpstr>
      <vt:lpstr>Exports-Country-year</vt:lpstr>
      <vt:lpstr>CoC</vt:lpstr>
      <vt:lpstr>Consumption</vt:lpstr>
      <vt:lpstr>FHP</vt:lpstr>
      <vt:lpstr>MSP</vt:lpstr>
      <vt:lpstr>'Bajra APY'!Print_Area</vt:lpstr>
      <vt:lpstr>CoC!Print_Area</vt:lpstr>
      <vt:lpstr>Consumption!Print_Area</vt:lpstr>
      <vt:lpstr>Exports!Print_Area</vt:lpstr>
      <vt:lpstr>'Exports-Country-year'!Print_Area</vt:lpstr>
      <vt:lpstr>FHP!Print_Area</vt:lpstr>
      <vt:lpstr>MSP!Print_Area</vt:lpstr>
      <vt:lpstr>'Bajra APY'!Print_Titles</vt:lpstr>
      <vt:lpstr>CoC!Print_Titles</vt:lpstr>
      <vt:lpstr>Consumption!Print_Titles</vt:lpstr>
      <vt:lpstr>Exports!Print_Titles</vt:lpstr>
      <vt:lpstr>'Exports-Country-year'!Print_Titles</vt:lpstr>
      <vt:lpstr>FHP!Print_Titles</vt:lpstr>
      <vt:lpstr>MSP!Print_Titles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Sudhakar Kanaparthi</dc:creator>
  <cp:lastModifiedBy>MilletStats.com</cp:lastModifiedBy>
  <cp:lastPrinted>2022-03-03T18:29:07Z</cp:lastPrinted>
  <dcterms:created xsi:type="dcterms:W3CDTF">2022-03-03T06:33:35Z</dcterms:created>
  <dcterms:modified xsi:type="dcterms:W3CDTF">2022-03-03T18:29:23Z</dcterms:modified>
</cp:coreProperties>
</file>