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download\"/>
    </mc:Choice>
  </mc:AlternateContent>
  <xr:revisionPtr revIDLastSave="0" documentId="13_ncr:1_{0E1E0EC3-0D78-43D5-89D8-49072DD14B98}" xr6:coauthVersionLast="47" xr6:coauthVersionMax="47" xr10:uidLastSave="{00000000-0000-0000-0000-000000000000}"/>
  <bookViews>
    <workbookView xWindow="-120" yWindow="-120" windowWidth="20730" windowHeight="11160" xr2:uid="{733DA3C2-E36E-47B7-949A-874109DBC524}"/>
  </bookViews>
  <sheets>
    <sheet name="CoC" sheetId="1" r:id="rId1"/>
  </sheets>
  <definedNames>
    <definedName name="_xlnm._FilterDatabase" localSheetId="0" hidden="1">CoC!$A$1:$I$226</definedName>
    <definedName name="_xlnm.Print_Area" localSheetId="0">CoC!$A$1:$I$226</definedName>
    <definedName name="_xlnm.Print_Titles" localSheetId="0">CoC!$1:$1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5" i="1" l="1"/>
  <c r="H224" i="1"/>
  <c r="H223" i="1"/>
  <c r="H222" i="1"/>
  <c r="H221" i="1"/>
  <c r="H220" i="1"/>
  <c r="H219" i="1"/>
  <c r="H218" i="1"/>
  <c r="H217" i="1"/>
  <c r="H216" i="1"/>
  <c r="H215" i="1"/>
  <c r="H210" i="1"/>
  <c r="H209" i="1"/>
  <c r="H208" i="1"/>
  <c r="H207" i="1"/>
  <c r="H206" i="1"/>
  <c r="H205" i="1"/>
  <c r="H204" i="1"/>
  <c r="H203" i="1"/>
  <c r="H202" i="1"/>
  <c r="H201" i="1"/>
  <c r="H200" i="1"/>
  <c r="H195" i="1"/>
  <c r="H194" i="1"/>
  <c r="H193" i="1"/>
  <c r="H192" i="1"/>
  <c r="H191" i="1"/>
  <c r="H190" i="1"/>
  <c r="H189" i="1"/>
  <c r="H188" i="1"/>
  <c r="H187" i="1"/>
  <c r="H186" i="1"/>
  <c r="H185" i="1"/>
  <c r="H180" i="1"/>
  <c r="H179" i="1"/>
  <c r="H178" i="1"/>
  <c r="H177" i="1"/>
  <c r="H176" i="1"/>
  <c r="H175" i="1"/>
  <c r="H174" i="1"/>
  <c r="H173" i="1"/>
  <c r="H172" i="1"/>
  <c r="H171" i="1"/>
  <c r="H170" i="1"/>
  <c r="H165" i="1"/>
  <c r="H164" i="1"/>
  <c r="H163" i="1"/>
  <c r="H162" i="1"/>
  <c r="H161" i="1"/>
  <c r="H160" i="1"/>
  <c r="H159" i="1"/>
  <c r="H158" i="1"/>
  <c r="H157" i="1"/>
  <c r="H156" i="1"/>
  <c r="H155" i="1"/>
  <c r="H150" i="1"/>
  <c r="H149" i="1"/>
  <c r="H148" i="1"/>
  <c r="H147" i="1"/>
  <c r="H146" i="1"/>
  <c r="H145" i="1"/>
  <c r="H144" i="1"/>
  <c r="H135" i="1"/>
  <c r="H131" i="1"/>
  <c r="H130" i="1"/>
  <c r="H129" i="1"/>
  <c r="H128" i="1"/>
  <c r="H127" i="1"/>
  <c r="H126" i="1"/>
  <c r="H125" i="1"/>
  <c r="H120" i="1"/>
  <c r="H119" i="1"/>
  <c r="H118" i="1"/>
  <c r="H117" i="1"/>
  <c r="H116" i="1"/>
  <c r="H115" i="1"/>
  <c r="H114" i="1"/>
  <c r="H113" i="1"/>
  <c r="H112" i="1"/>
  <c r="H111" i="1"/>
  <c r="H110" i="1"/>
  <c r="H90" i="1"/>
  <c r="H89" i="1"/>
  <c r="H88" i="1"/>
  <c r="H87" i="1"/>
  <c r="H86" i="1"/>
  <c r="H85" i="1"/>
  <c r="H84" i="1"/>
  <c r="H83" i="1"/>
  <c r="H82" i="1"/>
  <c r="H81" i="1"/>
  <c r="H80" i="1"/>
  <c r="H75" i="1"/>
  <c r="H74" i="1"/>
  <c r="H73" i="1"/>
  <c r="H72" i="1"/>
  <c r="H71" i="1"/>
  <c r="H70" i="1"/>
  <c r="H69" i="1"/>
  <c r="H68" i="1"/>
  <c r="H67" i="1"/>
  <c r="H66" i="1"/>
  <c r="H65" i="1"/>
  <c r="H60" i="1"/>
  <c r="H59" i="1"/>
  <c r="H58" i="1"/>
  <c r="H57" i="1"/>
  <c r="H56" i="1"/>
  <c r="H55" i="1"/>
  <c r="H54" i="1"/>
  <c r="H53" i="1"/>
  <c r="H52" i="1"/>
  <c r="H51" i="1"/>
  <c r="H50" i="1"/>
  <c r="H45" i="1"/>
  <c r="H44" i="1"/>
  <c r="H43" i="1"/>
  <c r="H42" i="1"/>
  <c r="H41" i="1"/>
  <c r="H40" i="1"/>
  <c r="H39" i="1"/>
  <c r="H38" i="1"/>
  <c r="H37" i="1"/>
  <c r="H36" i="1"/>
  <c r="H35" i="1"/>
  <c r="H30" i="1"/>
  <c r="H29" i="1"/>
  <c r="H28" i="1"/>
  <c r="H27" i="1"/>
  <c r="H26" i="1"/>
  <c r="H25" i="1"/>
  <c r="H24" i="1"/>
  <c r="H23" i="1"/>
  <c r="H22" i="1"/>
  <c r="H21" i="1"/>
  <c r="H20" i="1"/>
  <c r="H15" i="1"/>
  <c r="H14" i="1"/>
  <c r="H13" i="1"/>
  <c r="H12" i="1"/>
  <c r="H8" i="1"/>
  <c r="H7" i="1"/>
  <c r="H6" i="1"/>
  <c r="H5" i="1"/>
</calcChain>
</file>

<file path=xl/sharedStrings.xml><?xml version="1.0" encoding="utf-8"?>
<sst xmlns="http://schemas.openxmlformats.org/spreadsheetml/2006/main" count="846" uniqueCount="39">
  <si>
    <t>Crop</t>
  </si>
  <si>
    <t>Operational Cost</t>
  </si>
  <si>
    <t>Fixed cost</t>
  </si>
  <si>
    <t>Total Cost</t>
  </si>
  <si>
    <t>Gross Returns</t>
  </si>
  <si>
    <t>Net Returns</t>
  </si>
  <si>
    <t>BC Ratio</t>
  </si>
  <si>
    <t>Sorghum (Jowar)</t>
  </si>
  <si>
    <t>Rajastan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</si>
  <si>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</si>
  <si>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</si>
  <si>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</si>
  <si>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</si>
  <si>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</si>
  <si>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</si>
  <si>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</si>
  <si>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</si>
  <si>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NA</t>
  </si>
  <si>
    <t>2012-13</t>
  </si>
  <si>
    <t>2013-14</t>
  </si>
  <si>
    <t>2014-15</t>
  </si>
  <si>
    <t>2015-16</t>
  </si>
  <si>
    <t>2016-17</t>
  </si>
  <si>
    <t>2017-18</t>
  </si>
  <si>
    <t>2018-19</t>
  </si>
  <si>
    <t>Karnataka</t>
  </si>
  <si>
    <t>Andra Pradesh</t>
  </si>
  <si>
    <t>Maharastra</t>
  </si>
  <si>
    <t>Madhya Pradesh</t>
  </si>
  <si>
    <t>Tamil Nadu</t>
  </si>
  <si>
    <t>Telangana</t>
  </si>
  <si>
    <t>Finger Millet (Ragi)</t>
  </si>
  <si>
    <t>Uttarakhand</t>
  </si>
  <si>
    <t>Pearl Millet (Bajra)</t>
  </si>
  <si>
    <t>Uttar Pradesh</t>
  </si>
  <si>
    <t>Gujarat</t>
  </si>
  <si>
    <t>Haryana</t>
  </si>
  <si>
    <t>State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</si>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</sst>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FB104-E8AC-4335-8D99-C9B862493FDC}">
  <sheetPr>
    <pageSetUpPr fitToPage="1"/>
  </sheetPr>
  <dimension ref="A1:I226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M133" sqref="M133"/>
    </sheetView>
  </sheetViews>
  <sheetFormatPr defaultRowHeight="15" x14ac:dyDescent="0.25"/>
  <cols>
    <col min="1" max="1" width="18.140625" bestFit="1" customWidth="1"/>
    <col min="2" max="2" width="14.140625" customWidth="1"/>
    <col min="3" max="3" width="16" style="2" bestFit="1" customWidth="1"/>
    <col min="4" max="4" width="15.85546875" style="2" bestFit="1" customWidth="1"/>
    <col min="5" max="6" width="11.140625" style="2" bestFit="1" customWidth="1"/>
    <col min="7" max="7" width="12.85546875" style="2" bestFit="1" customWidth="1"/>
    <col min="8" max="8" width="12.7109375" style="2" customWidth="1"/>
    <col min="9" max="9" width="9" style="2" bestFit="1" customWidth="1"/>
  </cols>
  <sheetData>
    <row r="1" spans="1:9" s="1" customFormat="1" x14ac:dyDescent="0.25">
      <c r="A1" s="1" t="s">
        <v>0</v>
      </c>
      <c r="B1" s="1" t="s">
        <v>37</v>
      </c>
      <c r="C1" s="3" t="s">
        <v>38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t="s">
        <v>7</v>
      </c>
      <c r="B2" t="s">
        <v>8</v>
      </c>
      <c r="C2" s="2" t="s">
        <v>9</v>
      </c>
      <c r="D2" s="4">
        <v>4708.2299999999996</v>
      </c>
      <c r="E2" s="4">
        <v>2579.58</v>
      </c>
      <c r="F2" s="4">
        <v>7287.81</v>
      </c>
      <c r="G2" s="4">
        <v>8109.12</v>
      </c>
      <c r="H2" s="4">
        <v>821.30999999999949</v>
      </c>
      <c r="I2" s="4">
        <v>1.1126964067394731</v>
      </c>
    </row>
    <row r="3" spans="1:9" x14ac:dyDescent="0.25">
      <c r="A3" t="s">
        <v>7</v>
      </c>
      <c r="B3" t="s">
        <v>8</v>
      </c>
      <c r="C3" s="2" t="s">
        <v>10</v>
      </c>
      <c r="D3" s="4">
        <v>5770.41</v>
      </c>
      <c r="E3" s="4">
        <v>2778.72</v>
      </c>
      <c r="F3" s="4">
        <v>8549.1299999999992</v>
      </c>
      <c r="G3" s="4">
        <v>8672.4500000000007</v>
      </c>
      <c r="H3" s="4">
        <v>123.32000000000153</v>
      </c>
      <c r="I3" s="4">
        <v>1.0144248596055976</v>
      </c>
    </row>
    <row r="4" spans="1:9" x14ac:dyDescent="0.25">
      <c r="A4" t="s">
        <v>7</v>
      </c>
      <c r="B4" t="s">
        <v>8</v>
      </c>
      <c r="C4" s="2" t="s">
        <v>11</v>
      </c>
      <c r="D4" s="4">
        <v>4657.42</v>
      </c>
      <c r="E4" s="4">
        <v>2711.54</v>
      </c>
      <c r="F4" s="4">
        <v>7368.96</v>
      </c>
      <c r="G4" s="4">
        <v>7498.97</v>
      </c>
      <c r="H4" s="4">
        <v>130.01000000000022</v>
      </c>
      <c r="I4" s="4">
        <v>1.0176429238318569</v>
      </c>
    </row>
    <row r="5" spans="1:9" x14ac:dyDescent="0.25">
      <c r="A5" t="s">
        <v>7</v>
      </c>
      <c r="B5" t="s">
        <v>8</v>
      </c>
      <c r="C5" s="2" t="s">
        <v>12</v>
      </c>
      <c r="D5" s="4">
        <v>5092.1499999999996</v>
      </c>
      <c r="E5" s="4">
        <v>2187.25</v>
      </c>
      <c r="F5" s="4">
        <v>7279.4</v>
      </c>
      <c r="G5" s="4">
        <v>6615.9699999999993</v>
      </c>
      <c r="H5" s="4">
        <f>G5-F5</f>
        <v>-663.43000000000029</v>
      </c>
      <c r="I5" s="4">
        <v>0.90886199412039448</v>
      </c>
    </row>
    <row r="6" spans="1:9" x14ac:dyDescent="0.25">
      <c r="A6" t="s">
        <v>7</v>
      </c>
      <c r="B6" t="s">
        <v>8</v>
      </c>
      <c r="C6" s="2" t="s">
        <v>13</v>
      </c>
      <c r="D6" s="4">
        <v>6465.4000000000015</v>
      </c>
      <c r="E6" s="4">
        <v>2818.05</v>
      </c>
      <c r="F6" s="4">
        <v>9283.4500000000007</v>
      </c>
      <c r="G6" s="4">
        <v>10117.049999999999</v>
      </c>
      <c r="H6" s="4">
        <f t="shared" ref="H6:H89" si="0">G6-F6</f>
        <v>833.59999999999854</v>
      </c>
      <c r="I6" s="4">
        <v>1.0897942036635087</v>
      </c>
    </row>
    <row r="7" spans="1:9" x14ac:dyDescent="0.25">
      <c r="A7" t="s">
        <v>7</v>
      </c>
      <c r="B7" t="s">
        <v>8</v>
      </c>
      <c r="C7" s="2" t="s">
        <v>14</v>
      </c>
      <c r="D7" s="4">
        <v>6752.12</v>
      </c>
      <c r="E7" s="4">
        <v>2696.26</v>
      </c>
      <c r="F7" s="4">
        <v>9448.380000000001</v>
      </c>
      <c r="G7" s="4">
        <v>8687.1899999999987</v>
      </c>
      <c r="H7" s="4">
        <f t="shared" si="0"/>
        <v>-761.19000000000233</v>
      </c>
      <c r="I7" s="4">
        <v>0.91943698284785302</v>
      </c>
    </row>
    <row r="8" spans="1:9" x14ac:dyDescent="0.25">
      <c r="A8" t="s">
        <v>7</v>
      </c>
      <c r="B8" t="s">
        <v>8</v>
      </c>
      <c r="C8" s="2" t="s">
        <v>15</v>
      </c>
      <c r="D8" s="4">
        <v>9778.130000000001</v>
      </c>
      <c r="E8" s="4">
        <v>3267.32</v>
      </c>
      <c r="F8" s="4">
        <v>13045.45</v>
      </c>
      <c r="G8" s="4">
        <v>12422.119999999999</v>
      </c>
      <c r="H8" s="4">
        <f t="shared" si="0"/>
        <v>-623.33000000000175</v>
      </c>
      <c r="I8" s="4">
        <v>0.95221858962320183</v>
      </c>
    </row>
    <row r="9" spans="1:9" x14ac:dyDescent="0.25">
      <c r="A9" t="s">
        <v>7</v>
      </c>
      <c r="B9" t="s">
        <v>8</v>
      </c>
      <c r="C9" s="2" t="s">
        <v>16</v>
      </c>
      <c r="D9" s="4" t="s">
        <v>17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</row>
    <row r="10" spans="1:9" x14ac:dyDescent="0.25">
      <c r="A10" t="s">
        <v>7</v>
      </c>
      <c r="B10" t="s">
        <v>8</v>
      </c>
      <c r="C10" s="2" t="s">
        <v>18</v>
      </c>
      <c r="D10" s="4" t="s">
        <v>17</v>
      </c>
      <c r="E10" s="4" t="s">
        <v>17</v>
      </c>
      <c r="F10" s="4" t="s">
        <v>17</v>
      </c>
      <c r="G10" s="4" t="s">
        <v>17</v>
      </c>
      <c r="H10" s="4" t="s">
        <v>17</v>
      </c>
      <c r="I10" s="4" t="s">
        <v>17</v>
      </c>
    </row>
    <row r="11" spans="1:9" x14ac:dyDescent="0.25">
      <c r="A11" t="s">
        <v>7</v>
      </c>
      <c r="B11" t="s">
        <v>8</v>
      </c>
      <c r="C11" s="2" t="s">
        <v>19</v>
      </c>
      <c r="D11" s="4" t="s">
        <v>17</v>
      </c>
      <c r="E11" s="4" t="s">
        <v>17</v>
      </c>
      <c r="F11" s="4" t="s">
        <v>17</v>
      </c>
      <c r="G11" s="4" t="s">
        <v>17</v>
      </c>
      <c r="H11" s="4" t="s">
        <v>17</v>
      </c>
      <c r="I11" s="4" t="s">
        <v>17</v>
      </c>
    </row>
    <row r="12" spans="1:9" x14ac:dyDescent="0.25">
      <c r="A12" t="s">
        <v>7</v>
      </c>
      <c r="B12" t="s">
        <v>8</v>
      </c>
      <c r="C12" s="2" t="s">
        <v>20</v>
      </c>
      <c r="D12" s="4">
        <v>17545.169999999998</v>
      </c>
      <c r="E12" s="4">
        <v>7807.51</v>
      </c>
      <c r="F12" s="4">
        <v>25352.679999999993</v>
      </c>
      <c r="G12" s="4">
        <v>33618.869999999995</v>
      </c>
      <c r="H12" s="4">
        <f t="shared" si="0"/>
        <v>8266.1900000000023</v>
      </c>
      <c r="I12" s="4">
        <v>1.3260479759930708</v>
      </c>
    </row>
    <row r="13" spans="1:9" x14ac:dyDescent="0.25">
      <c r="A13" t="s">
        <v>7</v>
      </c>
      <c r="B13" t="s">
        <v>8</v>
      </c>
      <c r="C13" s="2" t="s">
        <v>21</v>
      </c>
      <c r="D13" s="4">
        <v>18784.16</v>
      </c>
      <c r="E13" s="4">
        <v>6759.58</v>
      </c>
      <c r="F13" s="4">
        <v>25543.739999999998</v>
      </c>
      <c r="G13" s="4">
        <v>21891.26</v>
      </c>
      <c r="H13" s="4">
        <f t="shared" si="0"/>
        <v>-3652.4799999999996</v>
      </c>
      <c r="I13" s="4">
        <v>0.8570107588003949</v>
      </c>
    </row>
    <row r="14" spans="1:9" x14ac:dyDescent="0.25">
      <c r="A14" t="s">
        <v>7</v>
      </c>
      <c r="B14" t="s">
        <v>8</v>
      </c>
      <c r="C14" s="2" t="s">
        <v>22</v>
      </c>
      <c r="D14" s="4">
        <v>23087.75</v>
      </c>
      <c r="E14" s="4">
        <v>9274.7800000000007</v>
      </c>
      <c r="F14" s="4">
        <v>32362.53</v>
      </c>
      <c r="G14" s="4">
        <v>29733.559999999998</v>
      </c>
      <c r="H14" s="4">
        <f t="shared" si="0"/>
        <v>-2628.9700000000012</v>
      </c>
      <c r="I14" s="4">
        <v>0.91876500384858661</v>
      </c>
    </row>
    <row r="15" spans="1:9" x14ac:dyDescent="0.25">
      <c r="A15" t="s">
        <v>7</v>
      </c>
      <c r="B15" t="s">
        <v>8</v>
      </c>
      <c r="C15" s="2" t="s">
        <v>23</v>
      </c>
      <c r="D15" s="4">
        <v>26260.240000000002</v>
      </c>
      <c r="E15" s="4">
        <v>6446.82</v>
      </c>
      <c r="F15" s="4">
        <v>32707.06</v>
      </c>
      <c r="G15" s="4">
        <v>28614.42</v>
      </c>
      <c r="H15" s="4">
        <f t="shared" si="0"/>
        <v>-4092.6400000000031</v>
      </c>
      <c r="I15" s="4">
        <v>0.87486982932736834</v>
      </c>
    </row>
    <row r="16" spans="1:9" x14ac:dyDescent="0.25">
      <c r="A16" t="s">
        <v>7</v>
      </c>
      <c r="B16" t="s">
        <v>8</v>
      </c>
      <c r="C16" s="2" t="s">
        <v>24</v>
      </c>
      <c r="D16" s="4">
        <v>30147.890000000003</v>
      </c>
      <c r="E16" s="4">
        <v>7131.74</v>
      </c>
      <c r="F16" s="4">
        <v>37279.630000000005</v>
      </c>
      <c r="G16" s="4">
        <v>31627.85</v>
      </c>
      <c r="H16" s="4">
        <v>-5651.7800000000061</v>
      </c>
      <c r="I16" s="4">
        <v>0.84839495456365832</v>
      </c>
    </row>
    <row r="17" spans="1:9" x14ac:dyDescent="0.25">
      <c r="A17" t="s">
        <v>7</v>
      </c>
      <c r="B17" t="s">
        <v>25</v>
      </c>
      <c r="C17" s="2" t="s">
        <v>9</v>
      </c>
      <c r="D17" s="4">
        <v>4167.12</v>
      </c>
      <c r="E17" s="4">
        <v>1911.37</v>
      </c>
      <c r="F17" s="4">
        <v>6078.49</v>
      </c>
      <c r="G17" s="4">
        <v>6025.67</v>
      </c>
      <c r="H17" s="4">
        <v>-52.819999999999709</v>
      </c>
      <c r="I17" s="4">
        <v>0.99131034187767031</v>
      </c>
    </row>
    <row r="18" spans="1:9" x14ac:dyDescent="0.25">
      <c r="A18" t="s">
        <v>7</v>
      </c>
      <c r="B18" t="s">
        <v>25</v>
      </c>
      <c r="C18" s="2" t="s">
        <v>10</v>
      </c>
      <c r="D18" s="4">
        <v>5011.3500000000004</v>
      </c>
      <c r="E18" s="4">
        <v>2124.21</v>
      </c>
      <c r="F18" s="4">
        <v>7135.56</v>
      </c>
      <c r="G18" s="4">
        <v>6078.3</v>
      </c>
      <c r="H18" s="4">
        <v>-1057.2600000000002</v>
      </c>
      <c r="I18" s="4">
        <v>0.85183223180801504</v>
      </c>
    </row>
    <row r="19" spans="1:9" x14ac:dyDescent="0.25">
      <c r="A19" t="s">
        <v>7</v>
      </c>
      <c r="B19" t="s">
        <v>25</v>
      </c>
      <c r="C19" s="2" t="s">
        <v>11</v>
      </c>
      <c r="D19" s="4">
        <v>5518.7900000000009</v>
      </c>
      <c r="E19" s="4">
        <v>2112.89</v>
      </c>
      <c r="F19" s="4">
        <v>7631.68</v>
      </c>
      <c r="G19" s="4">
        <v>6569.72</v>
      </c>
      <c r="H19" s="4">
        <v>-1061.96</v>
      </c>
      <c r="I19" s="4">
        <v>0.86084846324793496</v>
      </c>
    </row>
    <row r="20" spans="1:9" x14ac:dyDescent="0.25">
      <c r="A20" t="s">
        <v>7</v>
      </c>
      <c r="B20" t="s">
        <v>25</v>
      </c>
      <c r="C20" s="2" t="s">
        <v>12</v>
      </c>
      <c r="D20" s="4">
        <v>6381.57</v>
      </c>
      <c r="E20" s="4">
        <v>2986.85</v>
      </c>
      <c r="F20" s="4">
        <v>9368.42</v>
      </c>
      <c r="G20" s="4">
        <v>11668.02</v>
      </c>
      <c r="H20" s="4">
        <f t="shared" si="0"/>
        <v>2299.6000000000004</v>
      </c>
      <c r="I20" s="4">
        <v>1.2454629489284212</v>
      </c>
    </row>
    <row r="21" spans="1:9" x14ac:dyDescent="0.25">
      <c r="A21" t="s">
        <v>7</v>
      </c>
      <c r="B21" t="s">
        <v>25</v>
      </c>
      <c r="C21" s="2" t="s">
        <v>13</v>
      </c>
      <c r="D21" s="4">
        <v>7734.8000000000011</v>
      </c>
      <c r="E21" s="4">
        <v>2927.35</v>
      </c>
      <c r="F21" s="4">
        <v>10662.150000000001</v>
      </c>
      <c r="G21" s="4">
        <v>9719.59</v>
      </c>
      <c r="H21" s="4">
        <f t="shared" si="0"/>
        <v>-942.56000000000131</v>
      </c>
      <c r="I21" s="4">
        <v>0.91159756709481665</v>
      </c>
    </row>
    <row r="22" spans="1:9" x14ac:dyDescent="0.25">
      <c r="A22" t="s">
        <v>7</v>
      </c>
      <c r="B22" t="s">
        <v>25</v>
      </c>
      <c r="C22" s="2" t="s">
        <v>14</v>
      </c>
      <c r="D22" s="4">
        <v>9132.19</v>
      </c>
      <c r="E22" s="4">
        <v>3558.71</v>
      </c>
      <c r="F22" s="4">
        <v>12690.900000000001</v>
      </c>
      <c r="G22" s="4">
        <v>10765.94</v>
      </c>
      <c r="H22" s="4">
        <f t="shared" si="0"/>
        <v>-1924.9600000000009</v>
      </c>
      <c r="I22" s="4">
        <v>0.84831966212010179</v>
      </c>
    </row>
    <row r="23" spans="1:9" x14ac:dyDescent="0.25">
      <c r="A23" t="s">
        <v>7</v>
      </c>
      <c r="B23" t="s">
        <v>25</v>
      </c>
      <c r="C23" s="2" t="s">
        <v>15</v>
      </c>
      <c r="D23" s="4">
        <v>9352.67</v>
      </c>
      <c r="E23" s="4">
        <v>4528.3099999999995</v>
      </c>
      <c r="F23" s="4">
        <v>13880.98</v>
      </c>
      <c r="G23" s="4">
        <v>15475.48</v>
      </c>
      <c r="H23" s="4">
        <f t="shared" si="0"/>
        <v>1594.5</v>
      </c>
      <c r="I23" s="4">
        <v>1.114869411237535</v>
      </c>
    </row>
    <row r="24" spans="1:9" x14ac:dyDescent="0.25">
      <c r="A24" t="s">
        <v>7</v>
      </c>
      <c r="B24" t="s">
        <v>25</v>
      </c>
      <c r="C24" s="2" t="s">
        <v>16</v>
      </c>
      <c r="D24" s="4">
        <v>13485.56</v>
      </c>
      <c r="E24" s="4">
        <v>7560.420000000001</v>
      </c>
      <c r="F24" s="4">
        <v>21045.98</v>
      </c>
      <c r="G24" s="4">
        <v>26189.14</v>
      </c>
      <c r="H24" s="4">
        <f t="shared" si="0"/>
        <v>5143.16</v>
      </c>
      <c r="I24" s="4">
        <v>1.244377311011414</v>
      </c>
    </row>
    <row r="25" spans="1:9" x14ac:dyDescent="0.25">
      <c r="A25" t="s">
        <v>7</v>
      </c>
      <c r="B25" t="s">
        <v>25</v>
      </c>
      <c r="C25" s="2" t="s">
        <v>18</v>
      </c>
      <c r="D25" s="4">
        <v>13338.04</v>
      </c>
      <c r="E25" s="4">
        <v>5090.9599999999991</v>
      </c>
      <c r="F25" s="4">
        <v>18429</v>
      </c>
      <c r="G25" s="4">
        <v>15512.84</v>
      </c>
      <c r="H25" s="4">
        <f t="shared" si="0"/>
        <v>-2916.16</v>
      </c>
      <c r="I25" s="4">
        <v>0.84176243963318687</v>
      </c>
    </row>
    <row r="26" spans="1:9" x14ac:dyDescent="0.25">
      <c r="A26" t="s">
        <v>7</v>
      </c>
      <c r="B26" t="s">
        <v>25</v>
      </c>
      <c r="C26" s="2" t="s">
        <v>19</v>
      </c>
      <c r="D26" s="4">
        <v>15572</v>
      </c>
      <c r="E26" s="4">
        <v>7374.62</v>
      </c>
      <c r="F26" s="4">
        <v>22946.62</v>
      </c>
      <c r="G26" s="4">
        <v>26178.99</v>
      </c>
      <c r="H26" s="4">
        <f t="shared" si="0"/>
        <v>3232.3700000000026</v>
      </c>
      <c r="I26" s="4">
        <v>1.1408647548092052</v>
      </c>
    </row>
    <row r="27" spans="1:9" x14ac:dyDescent="0.25">
      <c r="A27" t="s">
        <v>7</v>
      </c>
      <c r="B27" t="s">
        <v>25</v>
      </c>
      <c r="C27" s="2" t="s">
        <v>20</v>
      </c>
      <c r="D27" s="4">
        <v>17330.509999999998</v>
      </c>
      <c r="E27" s="4">
        <v>7481.37</v>
      </c>
      <c r="F27" s="4">
        <v>24811.879999999997</v>
      </c>
      <c r="G27" s="4">
        <v>25558.69</v>
      </c>
      <c r="H27" s="4">
        <f t="shared" si="0"/>
        <v>746.81000000000131</v>
      </c>
      <c r="I27" s="4">
        <v>1.0300988881132749</v>
      </c>
    </row>
    <row r="28" spans="1:9" x14ac:dyDescent="0.25">
      <c r="A28" t="s">
        <v>7</v>
      </c>
      <c r="B28" t="s">
        <v>25</v>
      </c>
      <c r="C28" s="2" t="s">
        <v>21</v>
      </c>
      <c r="D28" s="4">
        <v>15276.85</v>
      </c>
      <c r="E28" s="4">
        <v>6709.14</v>
      </c>
      <c r="F28" s="4">
        <v>21985.99</v>
      </c>
      <c r="G28" s="4">
        <v>19898.86</v>
      </c>
      <c r="H28" s="4">
        <f t="shared" si="0"/>
        <v>-2087.130000000001</v>
      </c>
      <c r="I28" s="4">
        <v>0.90507000139634375</v>
      </c>
    </row>
    <row r="29" spans="1:9" x14ac:dyDescent="0.25">
      <c r="A29" t="s">
        <v>7</v>
      </c>
      <c r="B29" t="s">
        <v>25</v>
      </c>
      <c r="C29" s="2" t="s">
        <v>22</v>
      </c>
      <c r="D29" s="4">
        <v>14041.11</v>
      </c>
      <c r="E29" s="4">
        <v>7079.77</v>
      </c>
      <c r="F29" s="4">
        <v>21120.880000000005</v>
      </c>
      <c r="G29" s="4">
        <v>21314.07</v>
      </c>
      <c r="H29" s="4">
        <f t="shared" si="0"/>
        <v>193.18999999999505</v>
      </c>
      <c r="I29" s="4">
        <v>1.009146872668184</v>
      </c>
    </row>
    <row r="30" spans="1:9" x14ac:dyDescent="0.25">
      <c r="A30" t="s">
        <v>7</v>
      </c>
      <c r="B30" t="s">
        <v>25</v>
      </c>
      <c r="C30" s="2" t="s">
        <v>23</v>
      </c>
      <c r="D30" s="4">
        <v>22035.27</v>
      </c>
      <c r="E30" s="4">
        <v>8676.33</v>
      </c>
      <c r="F30" s="4">
        <v>30711.599999999999</v>
      </c>
      <c r="G30" s="4">
        <v>30636.870000000003</v>
      </c>
      <c r="H30" s="4">
        <f t="shared" si="0"/>
        <v>-74.729999999995925</v>
      </c>
      <c r="I30" s="4">
        <v>0.99756671746180614</v>
      </c>
    </row>
    <row r="31" spans="1:9" x14ac:dyDescent="0.25">
      <c r="A31" t="s">
        <v>7</v>
      </c>
      <c r="B31" t="s">
        <v>25</v>
      </c>
      <c r="C31" s="2" t="s">
        <v>24</v>
      </c>
      <c r="D31" s="4">
        <v>22591.019999999997</v>
      </c>
      <c r="E31" s="4">
        <v>10648.87</v>
      </c>
      <c r="F31" s="4">
        <v>33239.89</v>
      </c>
      <c r="G31" s="4">
        <v>40274.379999999997</v>
      </c>
      <c r="H31" s="4">
        <v>7034.489999999998</v>
      </c>
      <c r="I31" s="4">
        <v>1.2116279566508794</v>
      </c>
    </row>
    <row r="32" spans="1:9" x14ac:dyDescent="0.25">
      <c r="A32" t="s">
        <v>7</v>
      </c>
      <c r="B32" s="5" t="s">
        <v>26</v>
      </c>
      <c r="C32" s="2" t="s">
        <v>9</v>
      </c>
      <c r="D32" s="4">
        <v>8042.44</v>
      </c>
      <c r="E32" s="4">
        <v>3594.2200000000003</v>
      </c>
      <c r="F32" s="4">
        <v>11636.66</v>
      </c>
      <c r="G32" s="4">
        <v>9826.89</v>
      </c>
      <c r="H32" s="4">
        <v>-1809.7700000000004</v>
      </c>
      <c r="I32" s="4">
        <v>0.8444768516051856</v>
      </c>
    </row>
    <row r="33" spans="1:9" x14ac:dyDescent="0.25">
      <c r="A33" t="s">
        <v>7</v>
      </c>
      <c r="B33" s="5" t="s">
        <v>26</v>
      </c>
      <c r="C33" s="2" t="s">
        <v>10</v>
      </c>
      <c r="D33" s="4">
        <v>8213.43</v>
      </c>
      <c r="E33" s="4">
        <v>4758.5600000000004</v>
      </c>
      <c r="F33" s="4">
        <v>12971.99</v>
      </c>
      <c r="G33" s="4">
        <v>11714.050000000001</v>
      </c>
      <c r="H33" s="4">
        <v>-1257.9399999999987</v>
      </c>
      <c r="I33" s="4">
        <v>0.9030264438995097</v>
      </c>
    </row>
    <row r="34" spans="1:9" x14ac:dyDescent="0.25">
      <c r="A34" t="s">
        <v>7</v>
      </c>
      <c r="B34" s="5" t="s">
        <v>26</v>
      </c>
      <c r="C34" s="2" t="s">
        <v>11</v>
      </c>
      <c r="D34" s="4">
        <v>8344</v>
      </c>
      <c r="E34" s="4">
        <v>4994.37</v>
      </c>
      <c r="F34" s="4">
        <v>13338.369999999999</v>
      </c>
      <c r="G34" s="4">
        <v>12611.59</v>
      </c>
      <c r="H34" s="4">
        <v>-726.77999999999884</v>
      </c>
      <c r="I34" s="4">
        <v>0.9455120828107183</v>
      </c>
    </row>
    <row r="35" spans="1:9" x14ac:dyDescent="0.25">
      <c r="A35" t="s">
        <v>7</v>
      </c>
      <c r="B35" s="5" t="s">
        <v>26</v>
      </c>
      <c r="C35" s="2" t="s">
        <v>12</v>
      </c>
      <c r="D35" s="4">
        <v>10390.290000000001</v>
      </c>
      <c r="E35" s="4">
        <v>4418.12</v>
      </c>
      <c r="F35" s="4">
        <v>14808.41</v>
      </c>
      <c r="G35" s="4">
        <v>10218.119999999999</v>
      </c>
      <c r="H35" s="4">
        <f t="shared" si="0"/>
        <v>-4590.2900000000009</v>
      </c>
      <c r="I35" s="4">
        <v>0.69002141350759461</v>
      </c>
    </row>
    <row r="36" spans="1:9" x14ac:dyDescent="0.25">
      <c r="A36" t="s">
        <v>7</v>
      </c>
      <c r="B36" s="5" t="s">
        <v>26</v>
      </c>
      <c r="C36" s="2" t="s">
        <v>13</v>
      </c>
      <c r="D36" s="4">
        <v>14464.09</v>
      </c>
      <c r="E36" s="4">
        <v>9736.34</v>
      </c>
      <c r="F36" s="4">
        <v>24200.43</v>
      </c>
      <c r="G36" s="4">
        <v>27609.16</v>
      </c>
      <c r="H36" s="4">
        <f t="shared" si="0"/>
        <v>3408.7299999999996</v>
      </c>
      <c r="I36" s="4">
        <v>1.140854108790629</v>
      </c>
    </row>
    <row r="37" spans="1:9" x14ac:dyDescent="0.25">
      <c r="A37" t="s">
        <v>7</v>
      </c>
      <c r="B37" s="5" t="s">
        <v>26</v>
      </c>
      <c r="C37" s="2" t="s">
        <v>14</v>
      </c>
      <c r="D37" s="4">
        <v>15397.080000000002</v>
      </c>
      <c r="E37" s="4">
        <v>8389.9599999999991</v>
      </c>
      <c r="F37" s="4">
        <v>23787.040000000001</v>
      </c>
      <c r="G37" s="4">
        <v>23379.99</v>
      </c>
      <c r="H37" s="4">
        <f t="shared" si="0"/>
        <v>-407.04999999999927</v>
      </c>
      <c r="I37" s="4">
        <v>0.98288774055115735</v>
      </c>
    </row>
    <row r="38" spans="1:9" x14ac:dyDescent="0.25">
      <c r="A38" t="s">
        <v>7</v>
      </c>
      <c r="B38" s="5" t="s">
        <v>26</v>
      </c>
      <c r="C38" s="2" t="s">
        <v>15</v>
      </c>
      <c r="D38" s="4">
        <v>19569.97</v>
      </c>
      <c r="E38" s="4">
        <v>11878.550000000001</v>
      </c>
      <c r="F38" s="4">
        <v>31448.520000000004</v>
      </c>
      <c r="G38" s="4">
        <v>33047.589999999997</v>
      </c>
      <c r="H38" s="4">
        <f t="shared" si="0"/>
        <v>1599.0699999999924</v>
      </c>
      <c r="I38" s="4">
        <v>1.0508472258789918</v>
      </c>
    </row>
    <row r="39" spans="1:9" x14ac:dyDescent="0.25">
      <c r="A39" t="s">
        <v>7</v>
      </c>
      <c r="B39" s="5" t="s">
        <v>26</v>
      </c>
      <c r="C39" s="2" t="s">
        <v>16</v>
      </c>
      <c r="D39" s="4">
        <v>18795.22</v>
      </c>
      <c r="E39" s="4">
        <v>9870.1400000000012</v>
      </c>
      <c r="F39" s="4">
        <v>28665.360000000001</v>
      </c>
      <c r="G39" s="4">
        <v>27423.72</v>
      </c>
      <c r="H39" s="4">
        <f t="shared" si="0"/>
        <v>-1241.6399999999994</v>
      </c>
      <c r="I39" s="4">
        <v>0.95668500238615528</v>
      </c>
    </row>
    <row r="40" spans="1:9" x14ac:dyDescent="0.25">
      <c r="A40" t="s">
        <v>7</v>
      </c>
      <c r="B40" s="5" t="s">
        <v>26</v>
      </c>
      <c r="C40" s="2" t="s">
        <v>18</v>
      </c>
      <c r="D40" s="4">
        <v>21543.520000000004</v>
      </c>
      <c r="E40" s="4">
        <v>10640.37</v>
      </c>
      <c r="F40" s="4">
        <v>32183.890000000007</v>
      </c>
      <c r="G40" s="4">
        <v>30553.18</v>
      </c>
      <c r="H40" s="4">
        <f t="shared" si="0"/>
        <v>-1630.7100000000064</v>
      </c>
      <c r="I40" s="4">
        <v>0.94933148230372377</v>
      </c>
    </row>
    <row r="41" spans="1:9" x14ac:dyDescent="0.25">
      <c r="A41" t="s">
        <v>7</v>
      </c>
      <c r="B41" s="5" t="s">
        <v>26</v>
      </c>
      <c r="C41" s="2" t="s">
        <v>19</v>
      </c>
      <c r="D41" s="4">
        <v>26872.370000000003</v>
      </c>
      <c r="E41" s="4">
        <v>15829.77</v>
      </c>
      <c r="F41" s="4">
        <v>42702.14</v>
      </c>
      <c r="G41" s="4">
        <v>49112.74</v>
      </c>
      <c r="H41" s="4">
        <f t="shared" si="0"/>
        <v>6410.5999999999985</v>
      </c>
      <c r="I41" s="4">
        <v>1.1501236237809158</v>
      </c>
    </row>
    <row r="42" spans="1:9" x14ac:dyDescent="0.25">
      <c r="A42" t="s">
        <v>7</v>
      </c>
      <c r="B42" s="5" t="s">
        <v>26</v>
      </c>
      <c r="C42" s="2" t="s">
        <v>20</v>
      </c>
      <c r="D42" s="4">
        <v>22887.679999999997</v>
      </c>
      <c r="E42" s="4">
        <v>14289.62</v>
      </c>
      <c r="F42" s="4">
        <v>37177.299999999996</v>
      </c>
      <c r="G42" s="4">
        <v>40358.620000000003</v>
      </c>
      <c r="H42" s="4">
        <f t="shared" si="0"/>
        <v>3181.320000000007</v>
      </c>
      <c r="I42" s="4">
        <v>1.0855715719000576</v>
      </c>
    </row>
    <row r="43" spans="1:9" x14ac:dyDescent="0.25">
      <c r="A43" t="s">
        <v>7</v>
      </c>
      <c r="B43" s="5" t="s">
        <v>26</v>
      </c>
      <c r="C43" s="2" t="s">
        <v>21</v>
      </c>
      <c r="D43" s="4">
        <v>19908.790000000005</v>
      </c>
      <c r="E43" s="4">
        <v>15376.880000000001</v>
      </c>
      <c r="F43" s="4">
        <v>35285.670000000006</v>
      </c>
      <c r="G43" s="4">
        <v>40790.94</v>
      </c>
      <c r="H43" s="4">
        <f t="shared" si="0"/>
        <v>5505.2699999999968</v>
      </c>
      <c r="I43" s="4">
        <v>1.1560199933854167</v>
      </c>
    </row>
    <row r="44" spans="1:9" x14ac:dyDescent="0.25">
      <c r="A44" t="s">
        <v>7</v>
      </c>
      <c r="B44" s="5" t="s">
        <v>26</v>
      </c>
      <c r="C44" s="2" t="s">
        <v>22</v>
      </c>
      <c r="D44" s="4">
        <v>28265.489999999998</v>
      </c>
      <c r="E44" s="4">
        <v>11506.39</v>
      </c>
      <c r="F44" s="4">
        <v>39771.879999999997</v>
      </c>
      <c r="G44" s="4">
        <v>24441.96</v>
      </c>
      <c r="H44" s="4">
        <f t="shared" si="0"/>
        <v>-15329.919999999998</v>
      </c>
      <c r="I44" s="4">
        <v>0.61455380032324347</v>
      </c>
    </row>
    <row r="45" spans="1:9" x14ac:dyDescent="0.25">
      <c r="A45" t="s">
        <v>7</v>
      </c>
      <c r="B45" s="5" t="s">
        <v>26</v>
      </c>
      <c r="C45" s="2" t="s">
        <v>23</v>
      </c>
      <c r="D45" s="4">
        <v>40634</v>
      </c>
      <c r="E45" s="4">
        <v>17429.400000000001</v>
      </c>
      <c r="F45" s="4">
        <v>58063.38</v>
      </c>
      <c r="G45" s="4">
        <v>49676.820000000007</v>
      </c>
      <c r="H45" s="4">
        <f t="shared" si="0"/>
        <v>-8386.5599999999904</v>
      </c>
      <c r="I45" s="4">
        <v>0.85556197382928811</v>
      </c>
    </row>
    <row r="46" spans="1:9" x14ac:dyDescent="0.25">
      <c r="A46" t="s">
        <v>7</v>
      </c>
      <c r="B46" s="5" t="s">
        <v>26</v>
      </c>
      <c r="C46" s="2" t="s">
        <v>24</v>
      </c>
      <c r="D46" s="4">
        <v>24418.173201664798</v>
      </c>
      <c r="E46" s="4">
        <v>10270.203220028929</v>
      </c>
      <c r="F46" s="4">
        <v>34688.376421693756</v>
      </c>
      <c r="G46" s="4">
        <v>19873.973491519897</v>
      </c>
      <c r="H46" s="4">
        <v>-14814.402930173859</v>
      </c>
      <c r="I46" s="4">
        <v>0.57292890419313247</v>
      </c>
    </row>
    <row r="47" spans="1:9" x14ac:dyDescent="0.25">
      <c r="A47" t="s">
        <v>7</v>
      </c>
      <c r="B47" t="s">
        <v>27</v>
      </c>
      <c r="C47" s="2" t="s">
        <v>9</v>
      </c>
      <c r="D47" s="4">
        <v>7263.31</v>
      </c>
      <c r="E47" s="4">
        <v>3042.75</v>
      </c>
      <c r="F47" s="4">
        <v>10306.06</v>
      </c>
      <c r="G47" s="4">
        <v>11162.52</v>
      </c>
      <c r="H47" s="4">
        <v>856.46000000000095</v>
      </c>
      <c r="I47" s="4">
        <v>1.0831025629581044</v>
      </c>
    </row>
    <row r="48" spans="1:9" x14ac:dyDescent="0.25">
      <c r="A48" t="s">
        <v>7</v>
      </c>
      <c r="B48" t="s">
        <v>27</v>
      </c>
      <c r="C48" s="2" t="s">
        <v>10</v>
      </c>
      <c r="D48" s="4">
        <v>10877.97</v>
      </c>
      <c r="E48" s="4">
        <v>3968.59</v>
      </c>
      <c r="F48" s="4">
        <v>14846.56</v>
      </c>
      <c r="G48" s="4">
        <v>12652.130000000001</v>
      </c>
      <c r="H48" s="4">
        <v>-2194.4299999999985</v>
      </c>
      <c r="I48" s="4">
        <v>0.85219269648996143</v>
      </c>
    </row>
    <row r="49" spans="1:9" x14ac:dyDescent="0.25">
      <c r="A49" t="s">
        <v>7</v>
      </c>
      <c r="B49" t="s">
        <v>27</v>
      </c>
      <c r="C49" s="2" t="s">
        <v>11</v>
      </c>
      <c r="D49" s="4">
        <v>10674.369999999997</v>
      </c>
      <c r="E49" s="4">
        <v>4176.3099999999995</v>
      </c>
      <c r="F49" s="4">
        <v>14850.679999999997</v>
      </c>
      <c r="G49" s="4">
        <v>15265.380000000001</v>
      </c>
      <c r="H49" s="4">
        <v>414.70000000000437</v>
      </c>
      <c r="I49" s="4">
        <v>1.0279246472215418</v>
      </c>
    </row>
    <row r="50" spans="1:9" x14ac:dyDescent="0.25">
      <c r="A50" t="s">
        <v>7</v>
      </c>
      <c r="B50" t="s">
        <v>27</v>
      </c>
      <c r="C50" s="2" t="s">
        <v>12</v>
      </c>
      <c r="D50" s="4">
        <v>13129.37</v>
      </c>
      <c r="E50" s="4">
        <v>5138.92</v>
      </c>
      <c r="F50" s="4">
        <v>18268.29</v>
      </c>
      <c r="G50" s="4">
        <v>20922.150000000001</v>
      </c>
      <c r="H50" s="4">
        <f t="shared" si="0"/>
        <v>2653.8600000000006</v>
      </c>
      <c r="I50" s="4">
        <v>1.1452713965018073</v>
      </c>
    </row>
    <row r="51" spans="1:9" x14ac:dyDescent="0.25">
      <c r="A51" t="s">
        <v>7</v>
      </c>
      <c r="B51" t="s">
        <v>27</v>
      </c>
      <c r="C51" s="2" t="s">
        <v>13</v>
      </c>
      <c r="D51" s="4">
        <v>13736.899999999998</v>
      </c>
      <c r="E51" s="4">
        <v>6870.8700000000008</v>
      </c>
      <c r="F51" s="4">
        <v>20607.769999999997</v>
      </c>
      <c r="G51" s="4">
        <v>19920.59</v>
      </c>
      <c r="H51" s="4">
        <f t="shared" si="0"/>
        <v>-687.17999999999665</v>
      </c>
      <c r="I51" s="4">
        <v>0.96665432504341819</v>
      </c>
    </row>
    <row r="52" spans="1:9" x14ac:dyDescent="0.25">
      <c r="A52" t="s">
        <v>7</v>
      </c>
      <c r="B52" t="s">
        <v>27</v>
      </c>
      <c r="C52" s="2" t="s">
        <v>14</v>
      </c>
      <c r="D52" s="4">
        <v>13947.880000000003</v>
      </c>
      <c r="E52" s="4">
        <v>6483.34</v>
      </c>
      <c r="F52" s="4">
        <v>20431.22</v>
      </c>
      <c r="G52" s="4">
        <v>20511.260000000002</v>
      </c>
      <c r="H52" s="4">
        <f t="shared" si="0"/>
        <v>80.040000000000873</v>
      </c>
      <c r="I52" s="4">
        <v>1.0039175340483828</v>
      </c>
    </row>
    <row r="53" spans="1:9" x14ac:dyDescent="0.25">
      <c r="A53" t="s">
        <v>7</v>
      </c>
      <c r="B53" t="s">
        <v>27</v>
      </c>
      <c r="C53" s="2" t="s">
        <v>15</v>
      </c>
      <c r="D53" s="4">
        <v>18035.169999999998</v>
      </c>
      <c r="E53" s="4">
        <v>8298.06</v>
      </c>
      <c r="F53" s="4">
        <v>26333.229999999996</v>
      </c>
      <c r="G53" s="4">
        <v>29779.79</v>
      </c>
      <c r="H53" s="4">
        <f t="shared" si="0"/>
        <v>3446.5600000000049</v>
      </c>
      <c r="I53" s="4">
        <v>1.1308825389061656</v>
      </c>
    </row>
    <row r="54" spans="1:9" x14ac:dyDescent="0.25">
      <c r="A54" t="s">
        <v>7</v>
      </c>
      <c r="B54" t="s">
        <v>27</v>
      </c>
      <c r="C54" s="2" t="s">
        <v>16</v>
      </c>
      <c r="D54" s="4">
        <v>23515.16</v>
      </c>
      <c r="E54" s="4">
        <v>11229.31</v>
      </c>
      <c r="F54" s="4">
        <v>34744.47</v>
      </c>
      <c r="G54" s="4">
        <v>39513.42</v>
      </c>
      <c r="H54" s="4">
        <f t="shared" si="0"/>
        <v>4768.9499999999971</v>
      </c>
      <c r="I54" s="4">
        <v>1.1372578139773033</v>
      </c>
    </row>
    <row r="55" spans="1:9" x14ac:dyDescent="0.25">
      <c r="A55" t="s">
        <v>7</v>
      </c>
      <c r="B55" t="s">
        <v>27</v>
      </c>
      <c r="C55" s="2" t="s">
        <v>18</v>
      </c>
      <c r="D55" s="4">
        <v>25284.16</v>
      </c>
      <c r="E55" s="4">
        <v>10453.52</v>
      </c>
      <c r="F55" s="4">
        <v>35737.68</v>
      </c>
      <c r="G55" s="4">
        <v>26207.940000000002</v>
      </c>
      <c r="H55" s="4">
        <f t="shared" si="0"/>
        <v>-9529.739999999998</v>
      </c>
      <c r="I55" s="4">
        <v>0.73334195168796634</v>
      </c>
    </row>
    <row r="56" spans="1:9" x14ac:dyDescent="0.25">
      <c r="A56" t="s">
        <v>7</v>
      </c>
      <c r="B56" t="s">
        <v>27</v>
      </c>
      <c r="C56" s="2" t="s">
        <v>19</v>
      </c>
      <c r="D56" s="4">
        <v>24965.72</v>
      </c>
      <c r="E56" s="4">
        <v>10422.98</v>
      </c>
      <c r="F56" s="4">
        <v>35388.699999999997</v>
      </c>
      <c r="G56" s="4">
        <v>32843.79</v>
      </c>
      <c r="H56" s="4">
        <f t="shared" si="0"/>
        <v>-2544.9099999999962</v>
      </c>
      <c r="I56" s="4">
        <v>0.92808693170418821</v>
      </c>
    </row>
    <row r="57" spans="1:9" x14ac:dyDescent="0.25">
      <c r="A57" t="s">
        <v>7</v>
      </c>
      <c r="B57" t="s">
        <v>27</v>
      </c>
      <c r="C57" s="2" t="s">
        <v>20</v>
      </c>
      <c r="D57" s="4">
        <v>31848.53</v>
      </c>
      <c r="E57" s="4">
        <v>12916.259999999998</v>
      </c>
      <c r="F57" s="4">
        <v>44764.79</v>
      </c>
      <c r="G57" s="4">
        <v>36356.19</v>
      </c>
      <c r="H57" s="4">
        <f t="shared" si="0"/>
        <v>-8408.5999999999985</v>
      </c>
      <c r="I57" s="4">
        <v>0.81216040553300939</v>
      </c>
    </row>
    <row r="58" spans="1:9" x14ac:dyDescent="0.25">
      <c r="A58" t="s">
        <v>7</v>
      </c>
      <c r="B58" t="s">
        <v>27</v>
      </c>
      <c r="C58" s="2" t="s">
        <v>21</v>
      </c>
      <c r="D58" s="4">
        <v>23499.279999999999</v>
      </c>
      <c r="E58" s="4">
        <v>9385.5500000000011</v>
      </c>
      <c r="F58" s="4">
        <v>32884.83</v>
      </c>
      <c r="G58" s="4">
        <v>24540.400000000001</v>
      </c>
      <c r="H58" s="4">
        <f t="shared" si="0"/>
        <v>-8344.43</v>
      </c>
      <c r="I58" s="4">
        <v>0.74625290749564466</v>
      </c>
    </row>
    <row r="59" spans="1:9" x14ac:dyDescent="0.25">
      <c r="A59" t="s">
        <v>7</v>
      </c>
      <c r="B59" t="s">
        <v>27</v>
      </c>
      <c r="C59" s="2" t="s">
        <v>22</v>
      </c>
      <c r="D59" s="4">
        <v>30031.23</v>
      </c>
      <c r="E59" s="4">
        <v>10786.32</v>
      </c>
      <c r="F59" s="4">
        <v>40817.550000000003</v>
      </c>
      <c r="G59" s="4">
        <v>38987.39</v>
      </c>
      <c r="H59" s="4">
        <f t="shared" si="0"/>
        <v>-1830.1600000000035</v>
      </c>
      <c r="I59" s="4">
        <v>0.95516242400634033</v>
      </c>
    </row>
    <row r="60" spans="1:9" x14ac:dyDescent="0.25">
      <c r="A60" t="s">
        <v>7</v>
      </c>
      <c r="B60" t="s">
        <v>27</v>
      </c>
      <c r="C60" s="2" t="s">
        <v>23</v>
      </c>
      <c r="D60" s="4">
        <v>35761.770000000004</v>
      </c>
      <c r="E60" s="4">
        <v>14480.7</v>
      </c>
      <c r="F60" s="4">
        <v>50242.47</v>
      </c>
      <c r="G60" s="4">
        <v>40090.67</v>
      </c>
      <c r="H60" s="4">
        <f t="shared" si="0"/>
        <v>-10151.800000000003</v>
      </c>
      <c r="I60" s="4">
        <v>0.79794385108853128</v>
      </c>
    </row>
    <row r="61" spans="1:9" x14ac:dyDescent="0.25">
      <c r="A61" t="s">
        <v>7</v>
      </c>
      <c r="B61" t="s">
        <v>27</v>
      </c>
      <c r="C61" s="2" t="s">
        <v>24</v>
      </c>
      <c r="D61" s="4">
        <v>36621.949999999997</v>
      </c>
      <c r="E61" s="4">
        <v>13649.55</v>
      </c>
      <c r="F61" s="4">
        <v>50271.5</v>
      </c>
      <c r="G61" s="4">
        <v>50347.66</v>
      </c>
      <c r="H61" s="4">
        <v>76.160000000003492</v>
      </c>
      <c r="I61" s="4">
        <v>1.0015149736928479</v>
      </c>
    </row>
    <row r="62" spans="1:9" x14ac:dyDescent="0.25">
      <c r="A62" t="s">
        <v>7</v>
      </c>
      <c r="B62" t="s">
        <v>28</v>
      </c>
      <c r="C62" s="2" t="s">
        <v>9</v>
      </c>
      <c r="D62" s="4">
        <v>5579.94</v>
      </c>
      <c r="E62" s="4">
        <v>2268.2199999999998</v>
      </c>
      <c r="F62" s="4">
        <v>7848.16</v>
      </c>
      <c r="G62" s="4">
        <v>6867.39</v>
      </c>
      <c r="H62" s="4">
        <v>-980.76999999999953</v>
      </c>
      <c r="I62" s="4">
        <v>0.87503185460031396</v>
      </c>
    </row>
    <row r="63" spans="1:9" x14ac:dyDescent="0.25">
      <c r="A63" t="s">
        <v>7</v>
      </c>
      <c r="B63" t="s">
        <v>28</v>
      </c>
      <c r="C63" s="2" t="s">
        <v>10</v>
      </c>
      <c r="D63" s="4">
        <v>5558.76</v>
      </c>
      <c r="E63" s="4">
        <v>2600.5700000000002</v>
      </c>
      <c r="F63" s="4">
        <v>8159.33</v>
      </c>
      <c r="G63" s="4">
        <v>6215.66</v>
      </c>
      <c r="H63" s="4">
        <v>-1943.67</v>
      </c>
      <c r="I63" s="4">
        <v>0.76178558778723249</v>
      </c>
    </row>
    <row r="64" spans="1:9" x14ac:dyDescent="0.25">
      <c r="A64" t="s">
        <v>7</v>
      </c>
      <c r="B64" t="s">
        <v>28</v>
      </c>
      <c r="C64" s="2" t="s">
        <v>11</v>
      </c>
      <c r="D64" s="4">
        <v>6792.4999999999991</v>
      </c>
      <c r="E64" s="4">
        <v>3884.6499999999996</v>
      </c>
      <c r="F64" s="4">
        <v>10677.149999999998</v>
      </c>
      <c r="G64" s="4">
        <v>10799.16</v>
      </c>
      <c r="H64" s="4">
        <v>122.01000000000204</v>
      </c>
      <c r="I64" s="4">
        <v>1.0114272066984169</v>
      </c>
    </row>
    <row r="65" spans="1:9" x14ac:dyDescent="0.25">
      <c r="A65" t="s">
        <v>7</v>
      </c>
      <c r="B65" t="s">
        <v>28</v>
      </c>
      <c r="C65" s="2" t="s">
        <v>12</v>
      </c>
      <c r="D65" s="4">
        <v>8233.61</v>
      </c>
      <c r="E65" s="4">
        <v>4288.58</v>
      </c>
      <c r="F65" s="4">
        <v>12522.19</v>
      </c>
      <c r="G65" s="4">
        <v>13241.44</v>
      </c>
      <c r="H65" s="4">
        <f t="shared" si="0"/>
        <v>719.25</v>
      </c>
      <c r="I65" s="4">
        <v>1.0574380359984954</v>
      </c>
    </row>
    <row r="66" spans="1:9" x14ac:dyDescent="0.25">
      <c r="A66" t="s">
        <v>7</v>
      </c>
      <c r="B66" t="s">
        <v>28</v>
      </c>
      <c r="C66" s="2" t="s">
        <v>13</v>
      </c>
      <c r="D66" s="4">
        <v>8359.7100000000009</v>
      </c>
      <c r="E66" s="4">
        <v>3390.77</v>
      </c>
      <c r="F66" s="4">
        <v>11750.480000000001</v>
      </c>
      <c r="G66" s="4">
        <v>8511.14</v>
      </c>
      <c r="H66" s="4">
        <f t="shared" si="0"/>
        <v>-3239.340000000002</v>
      </c>
      <c r="I66" s="4">
        <v>0.72432275107059441</v>
      </c>
    </row>
    <row r="67" spans="1:9" x14ac:dyDescent="0.25">
      <c r="A67" t="s">
        <v>7</v>
      </c>
      <c r="B67" t="s">
        <v>28</v>
      </c>
      <c r="C67" s="2" t="s">
        <v>14</v>
      </c>
      <c r="D67" s="4">
        <v>8613.58</v>
      </c>
      <c r="E67" s="4">
        <v>4275.58</v>
      </c>
      <c r="F67" s="4">
        <v>12889.16</v>
      </c>
      <c r="G67" s="4">
        <v>11828.029999999999</v>
      </c>
      <c r="H67" s="4">
        <f t="shared" si="0"/>
        <v>-1061.130000000001</v>
      </c>
      <c r="I67" s="4">
        <v>0.91767267998845536</v>
      </c>
    </row>
    <row r="68" spans="1:9" x14ac:dyDescent="0.25">
      <c r="A68" t="s">
        <v>7</v>
      </c>
      <c r="B68" t="s">
        <v>28</v>
      </c>
      <c r="C68" s="2" t="s">
        <v>15</v>
      </c>
      <c r="D68" s="4">
        <v>13323.96</v>
      </c>
      <c r="E68" s="4">
        <v>5273.83</v>
      </c>
      <c r="F68" s="4">
        <v>18597.79</v>
      </c>
      <c r="G68" s="4">
        <v>15572.349999999999</v>
      </c>
      <c r="H68" s="4">
        <f t="shared" si="0"/>
        <v>-3025.4400000000023</v>
      </c>
      <c r="I68" s="4">
        <v>0.83732260661078539</v>
      </c>
    </row>
    <row r="69" spans="1:9" x14ac:dyDescent="0.25">
      <c r="A69" t="s">
        <v>7</v>
      </c>
      <c r="B69" t="s">
        <v>28</v>
      </c>
      <c r="C69" s="2" t="s">
        <v>16</v>
      </c>
      <c r="D69" s="4">
        <v>11221.15</v>
      </c>
      <c r="E69" s="4">
        <v>4885.7000000000007</v>
      </c>
      <c r="F69" s="4">
        <v>16106.85</v>
      </c>
      <c r="G69" s="4">
        <v>15722.109999999999</v>
      </c>
      <c r="H69" s="4">
        <f t="shared" si="0"/>
        <v>-384.7400000000016</v>
      </c>
      <c r="I69" s="4">
        <v>0.97611326857827563</v>
      </c>
    </row>
    <row r="70" spans="1:9" x14ac:dyDescent="0.25">
      <c r="A70" t="s">
        <v>7</v>
      </c>
      <c r="B70" t="s">
        <v>28</v>
      </c>
      <c r="C70" s="2" t="s">
        <v>18</v>
      </c>
      <c r="D70" s="4">
        <v>14103.39</v>
      </c>
      <c r="E70" s="4">
        <v>6037.81</v>
      </c>
      <c r="F70" s="4">
        <v>20141.2</v>
      </c>
      <c r="G70" s="4">
        <v>19428.490000000002</v>
      </c>
      <c r="H70" s="4">
        <f t="shared" si="0"/>
        <v>-712.70999999999913</v>
      </c>
      <c r="I70" s="4">
        <v>0.964614322880464</v>
      </c>
    </row>
    <row r="71" spans="1:9" x14ac:dyDescent="0.25">
      <c r="A71" t="s">
        <v>7</v>
      </c>
      <c r="B71" t="s">
        <v>28</v>
      </c>
      <c r="C71" s="2" t="s">
        <v>19</v>
      </c>
      <c r="D71" s="4">
        <v>17508.73</v>
      </c>
      <c r="E71" s="4">
        <v>5435.4400000000005</v>
      </c>
      <c r="F71" s="4">
        <v>22944.17</v>
      </c>
      <c r="G71" s="4">
        <v>18535.669999999998</v>
      </c>
      <c r="H71" s="4">
        <f t="shared" si="0"/>
        <v>-4408.5</v>
      </c>
      <c r="I71" s="4">
        <v>0.80785968723209423</v>
      </c>
    </row>
    <row r="72" spans="1:9" x14ac:dyDescent="0.25">
      <c r="A72" t="s">
        <v>7</v>
      </c>
      <c r="B72" t="s">
        <v>28</v>
      </c>
      <c r="C72" s="2" t="s">
        <v>20</v>
      </c>
      <c r="D72" s="4">
        <v>22821.53</v>
      </c>
      <c r="E72" s="4">
        <v>5719.72</v>
      </c>
      <c r="F72" s="4">
        <v>28541.250000000004</v>
      </c>
      <c r="G72" s="4">
        <v>15372.060000000001</v>
      </c>
      <c r="H72" s="4">
        <f t="shared" si="0"/>
        <v>-13169.190000000002</v>
      </c>
      <c r="I72" s="4">
        <v>0.53859098672973327</v>
      </c>
    </row>
    <row r="73" spans="1:9" x14ac:dyDescent="0.25">
      <c r="A73" t="s">
        <v>7</v>
      </c>
      <c r="B73" t="s">
        <v>28</v>
      </c>
      <c r="C73" s="2" t="s">
        <v>21</v>
      </c>
      <c r="D73" s="4">
        <v>19685.82</v>
      </c>
      <c r="E73" s="4">
        <v>13848.7</v>
      </c>
      <c r="F73" s="4">
        <v>33534.520000000004</v>
      </c>
      <c r="G73" s="4">
        <v>37530.31</v>
      </c>
      <c r="H73" s="4">
        <f t="shared" si="0"/>
        <v>3995.7899999999936</v>
      </c>
      <c r="I73" s="4">
        <v>1.11915453091322</v>
      </c>
    </row>
    <row r="74" spans="1:9" x14ac:dyDescent="0.25">
      <c r="A74" t="s">
        <v>7</v>
      </c>
      <c r="B74" t="s">
        <v>28</v>
      </c>
      <c r="C74" s="2" t="s">
        <v>22</v>
      </c>
      <c r="D74" s="4">
        <v>21624.34</v>
      </c>
      <c r="E74" s="4">
        <v>11412.66</v>
      </c>
      <c r="F74" s="4">
        <v>33037</v>
      </c>
      <c r="G74" s="4">
        <v>31214.41</v>
      </c>
      <c r="H74" s="4">
        <f t="shared" si="0"/>
        <v>-1822.5900000000001</v>
      </c>
      <c r="I74" s="4">
        <v>0.94483185519266277</v>
      </c>
    </row>
    <row r="75" spans="1:9" x14ac:dyDescent="0.25">
      <c r="A75" t="s">
        <v>7</v>
      </c>
      <c r="B75" t="s">
        <v>28</v>
      </c>
      <c r="C75" s="2" t="s">
        <v>23</v>
      </c>
      <c r="D75" s="4">
        <v>28266.202780000003</v>
      </c>
      <c r="E75" s="4">
        <v>9264.52</v>
      </c>
      <c r="F75" s="4">
        <v>37530.722780000004</v>
      </c>
      <c r="G75" s="4">
        <v>29469.090000000004</v>
      </c>
      <c r="H75" s="4">
        <f t="shared" si="0"/>
        <v>-8061.6327799999999</v>
      </c>
      <c r="I75" s="4">
        <v>0.78519910668237869</v>
      </c>
    </row>
    <row r="76" spans="1:9" x14ac:dyDescent="0.25">
      <c r="A76" t="s">
        <v>7</v>
      </c>
      <c r="B76" t="s">
        <v>28</v>
      </c>
      <c r="C76" s="2" t="s">
        <v>24</v>
      </c>
      <c r="D76" s="4">
        <v>25611.752419999997</v>
      </c>
      <c r="E76" s="4">
        <v>10576.93</v>
      </c>
      <c r="F76" s="4">
        <v>36188.682419999997</v>
      </c>
      <c r="G76" s="4">
        <v>44892.65</v>
      </c>
      <c r="H76" s="4">
        <v>8703.9675800000041</v>
      </c>
      <c r="I76" s="4">
        <v>1.24051628846232</v>
      </c>
    </row>
    <row r="77" spans="1:9" x14ac:dyDescent="0.25">
      <c r="A77" t="s">
        <v>7</v>
      </c>
      <c r="B77" t="s">
        <v>29</v>
      </c>
      <c r="C77" s="2" t="s">
        <v>9</v>
      </c>
      <c r="D77" s="4">
        <v>6929.06</v>
      </c>
      <c r="E77" s="4">
        <v>4228.38</v>
      </c>
      <c r="F77" s="4">
        <v>11157.44</v>
      </c>
      <c r="G77" s="4">
        <v>9903.76</v>
      </c>
      <c r="H77" s="4">
        <v>-1253.6800000000003</v>
      </c>
      <c r="I77" s="4">
        <v>0.88763730748272007</v>
      </c>
    </row>
    <row r="78" spans="1:9" x14ac:dyDescent="0.25">
      <c r="A78" t="s">
        <v>7</v>
      </c>
      <c r="B78" t="s">
        <v>29</v>
      </c>
      <c r="C78" s="2" t="s">
        <v>10</v>
      </c>
      <c r="D78" s="4">
        <v>5703.27</v>
      </c>
      <c r="E78" s="4">
        <v>2519.25</v>
      </c>
      <c r="F78" s="4">
        <v>8222.52</v>
      </c>
      <c r="G78" s="4">
        <v>5855.9</v>
      </c>
      <c r="H78" s="4">
        <v>-2366.6200000000008</v>
      </c>
      <c r="I78" s="4">
        <v>0.71217826165214548</v>
      </c>
    </row>
    <row r="79" spans="1:9" x14ac:dyDescent="0.25">
      <c r="A79" t="s">
        <v>7</v>
      </c>
      <c r="B79" t="s">
        <v>29</v>
      </c>
      <c r="C79" s="2" t="s">
        <v>11</v>
      </c>
      <c r="D79" s="4">
        <v>7067.49</v>
      </c>
      <c r="E79" s="4">
        <v>2766.46</v>
      </c>
      <c r="F79" s="4">
        <v>9833.9500000000007</v>
      </c>
      <c r="G79" s="4">
        <v>8992.4600000000009</v>
      </c>
      <c r="H79" s="4">
        <v>-841.48999999999978</v>
      </c>
      <c r="I79" s="4">
        <v>0.91443011200992486</v>
      </c>
    </row>
    <row r="80" spans="1:9" x14ac:dyDescent="0.25">
      <c r="A80" t="s">
        <v>7</v>
      </c>
      <c r="B80" s="5" t="s">
        <v>29</v>
      </c>
      <c r="C80" s="2" t="s">
        <v>12</v>
      </c>
      <c r="D80" s="4">
        <v>7638.89</v>
      </c>
      <c r="E80" s="4">
        <v>2966.95</v>
      </c>
      <c r="F80" s="4">
        <v>10605.84</v>
      </c>
      <c r="G80" s="4">
        <v>14435.76</v>
      </c>
      <c r="H80" s="4">
        <f t="shared" si="0"/>
        <v>3829.92</v>
      </c>
      <c r="I80" s="4">
        <v>1.3611142540336267</v>
      </c>
    </row>
    <row r="81" spans="1:9" x14ac:dyDescent="0.25">
      <c r="A81" t="s">
        <v>7</v>
      </c>
      <c r="B81" s="5" t="s">
        <v>29</v>
      </c>
      <c r="C81" s="2" t="s">
        <v>13</v>
      </c>
      <c r="D81" s="4">
        <v>8283.49</v>
      </c>
      <c r="E81" s="4">
        <v>2512.0800000000004</v>
      </c>
      <c r="F81" s="4">
        <v>10795.57</v>
      </c>
      <c r="G81" s="4">
        <v>12466.95</v>
      </c>
      <c r="H81" s="4">
        <f t="shared" si="0"/>
        <v>1671.380000000001</v>
      </c>
      <c r="I81" s="4">
        <v>1.1548209126521343</v>
      </c>
    </row>
    <row r="82" spans="1:9" x14ac:dyDescent="0.25">
      <c r="A82" t="s">
        <v>7</v>
      </c>
      <c r="B82" s="5" t="s">
        <v>29</v>
      </c>
      <c r="C82" s="2" t="s">
        <v>14</v>
      </c>
      <c r="D82" s="4">
        <v>9685.93</v>
      </c>
      <c r="E82" s="4">
        <v>2474.2800000000002</v>
      </c>
      <c r="F82" s="4">
        <v>12160.210000000001</v>
      </c>
      <c r="G82" s="4">
        <v>10259.799999999999</v>
      </c>
      <c r="H82" s="4">
        <f t="shared" si="0"/>
        <v>-1900.4100000000017</v>
      </c>
      <c r="I82" s="4">
        <v>0.84371898182679395</v>
      </c>
    </row>
    <row r="83" spans="1:9" x14ac:dyDescent="0.25">
      <c r="A83" t="s">
        <v>7</v>
      </c>
      <c r="B83" s="5" t="s">
        <v>29</v>
      </c>
      <c r="C83" s="2" t="s">
        <v>15</v>
      </c>
      <c r="D83" s="4">
        <v>11816.139999999998</v>
      </c>
      <c r="E83" s="4">
        <v>3807.8800000000006</v>
      </c>
      <c r="F83" s="4">
        <v>15624.019999999999</v>
      </c>
      <c r="G83" s="4">
        <v>16829.63</v>
      </c>
      <c r="H83" s="4">
        <f t="shared" si="0"/>
        <v>1205.6100000000024</v>
      </c>
      <c r="I83" s="4">
        <v>1.0771638797185361</v>
      </c>
    </row>
    <row r="84" spans="1:9" x14ac:dyDescent="0.25">
      <c r="A84" t="s">
        <v>7</v>
      </c>
      <c r="B84" s="5" t="s">
        <v>29</v>
      </c>
      <c r="C84" s="2" t="s">
        <v>16</v>
      </c>
      <c r="D84" s="4">
        <v>14573.550000000001</v>
      </c>
      <c r="E84" s="4">
        <v>5820.04</v>
      </c>
      <c r="F84" s="4">
        <v>20393.59</v>
      </c>
      <c r="G84" s="4">
        <v>20215.900000000001</v>
      </c>
      <c r="H84" s="4">
        <f t="shared" si="0"/>
        <v>-177.68999999999869</v>
      </c>
      <c r="I84" s="4">
        <v>0.99128696811105854</v>
      </c>
    </row>
    <row r="85" spans="1:9" x14ac:dyDescent="0.25">
      <c r="A85" t="s">
        <v>7</v>
      </c>
      <c r="B85" s="5" t="s">
        <v>29</v>
      </c>
      <c r="C85" s="2" t="s">
        <v>18</v>
      </c>
      <c r="D85" s="4">
        <v>14363.63</v>
      </c>
      <c r="E85" s="4">
        <v>7531.72</v>
      </c>
      <c r="F85" s="4">
        <v>21895.35</v>
      </c>
      <c r="G85" s="4">
        <v>29305.059999999998</v>
      </c>
      <c r="H85" s="4">
        <f t="shared" si="0"/>
        <v>7409.7099999999991</v>
      </c>
      <c r="I85" s="4">
        <v>1.3384147775669264</v>
      </c>
    </row>
    <row r="86" spans="1:9" x14ac:dyDescent="0.25">
      <c r="A86" t="s">
        <v>7</v>
      </c>
      <c r="B86" s="5" t="s">
        <v>29</v>
      </c>
      <c r="C86" s="2" t="s">
        <v>19</v>
      </c>
      <c r="D86" s="4">
        <v>20141.05</v>
      </c>
      <c r="E86" s="4">
        <v>9732.49</v>
      </c>
      <c r="F86" s="4">
        <v>29873.54</v>
      </c>
      <c r="G86" s="4">
        <v>38514.85</v>
      </c>
      <c r="H86" s="4">
        <f t="shared" si="0"/>
        <v>8641.3099999999977</v>
      </c>
      <c r="I86" s="4">
        <v>1.2892630066607438</v>
      </c>
    </row>
    <row r="87" spans="1:9" x14ac:dyDescent="0.25">
      <c r="A87" t="s">
        <v>7</v>
      </c>
      <c r="B87" s="5" t="s">
        <v>29</v>
      </c>
      <c r="C87" s="2" t="s">
        <v>20</v>
      </c>
      <c r="D87" s="4">
        <v>20482.59</v>
      </c>
      <c r="E87" s="4">
        <v>10122.17</v>
      </c>
      <c r="F87" s="4">
        <v>30604.76</v>
      </c>
      <c r="G87" s="4">
        <v>36877.379999999997</v>
      </c>
      <c r="H87" s="4">
        <f t="shared" si="0"/>
        <v>6272.619999999999</v>
      </c>
      <c r="I87" s="4">
        <v>1.2049556997016151</v>
      </c>
    </row>
    <row r="88" spans="1:9" x14ac:dyDescent="0.25">
      <c r="A88" t="s">
        <v>7</v>
      </c>
      <c r="B88" s="5" t="s">
        <v>29</v>
      </c>
      <c r="C88" s="2" t="s">
        <v>21</v>
      </c>
      <c r="D88" s="4">
        <v>21212.5</v>
      </c>
      <c r="E88" s="4">
        <v>12690.880000000001</v>
      </c>
      <c r="F88" s="4">
        <v>33903.379999999997</v>
      </c>
      <c r="G88" s="4">
        <v>33985.83</v>
      </c>
      <c r="H88" s="4">
        <f t="shared" si="0"/>
        <v>82.450000000004366</v>
      </c>
      <c r="I88" s="4">
        <v>1.0024319109186166</v>
      </c>
    </row>
    <row r="89" spans="1:9" x14ac:dyDescent="0.25">
      <c r="A89" t="s">
        <v>7</v>
      </c>
      <c r="B89" s="5" t="s">
        <v>29</v>
      </c>
      <c r="C89" s="2" t="s">
        <v>22</v>
      </c>
      <c r="D89" s="4">
        <v>24938.28</v>
      </c>
      <c r="E89" s="4">
        <v>18018.72</v>
      </c>
      <c r="F89" s="4">
        <v>42957</v>
      </c>
      <c r="G89" s="4">
        <v>34139.75</v>
      </c>
      <c r="H89" s="4">
        <f t="shared" si="0"/>
        <v>-8817.25</v>
      </c>
      <c r="I89" s="4">
        <v>0.79474241683544011</v>
      </c>
    </row>
    <row r="90" spans="1:9" x14ac:dyDescent="0.25">
      <c r="A90" t="s">
        <v>7</v>
      </c>
      <c r="B90" s="5" t="s">
        <v>29</v>
      </c>
      <c r="C90" s="2" t="s">
        <v>23</v>
      </c>
      <c r="D90" s="4">
        <v>38094.729999999996</v>
      </c>
      <c r="E90" s="4">
        <v>12993.370000000003</v>
      </c>
      <c r="F90" s="4">
        <v>51088.1</v>
      </c>
      <c r="G90" s="4">
        <v>36370.67</v>
      </c>
      <c r="H90" s="4">
        <f t="shared" ref="H90:H192" si="1">G90-F90</f>
        <v>-14717.43</v>
      </c>
      <c r="I90" s="4">
        <v>0.71192058424564619</v>
      </c>
    </row>
    <row r="91" spans="1:9" x14ac:dyDescent="0.25">
      <c r="A91" t="s">
        <v>7</v>
      </c>
      <c r="B91" s="5" t="s">
        <v>29</v>
      </c>
      <c r="C91" s="2" t="s">
        <v>24</v>
      </c>
      <c r="D91" s="4">
        <v>33886.200000000004</v>
      </c>
      <c r="E91" s="4">
        <v>21331.25</v>
      </c>
      <c r="F91" s="4">
        <v>55217.450000000004</v>
      </c>
      <c r="G91" s="4">
        <v>50646.84</v>
      </c>
      <c r="H91" s="4">
        <v>-4570.6100000000079</v>
      </c>
      <c r="I91" s="4">
        <v>0.91722526121724191</v>
      </c>
    </row>
    <row r="92" spans="1:9" x14ac:dyDescent="0.25">
      <c r="A92" t="s">
        <v>7</v>
      </c>
      <c r="B92" t="s">
        <v>30</v>
      </c>
      <c r="C92" s="2" t="s">
        <v>9</v>
      </c>
      <c r="D92" s="4" t="s">
        <v>17</v>
      </c>
      <c r="E92" s="4" t="s">
        <v>17</v>
      </c>
      <c r="F92" s="4" t="s">
        <v>17</v>
      </c>
      <c r="G92" s="4" t="s">
        <v>17</v>
      </c>
      <c r="H92" s="4" t="s">
        <v>17</v>
      </c>
      <c r="I92" s="4" t="s">
        <v>17</v>
      </c>
    </row>
    <row r="93" spans="1:9" x14ac:dyDescent="0.25">
      <c r="A93" t="s">
        <v>7</v>
      </c>
      <c r="B93" t="s">
        <v>30</v>
      </c>
      <c r="C93" s="2" t="s">
        <v>10</v>
      </c>
      <c r="D93" s="4" t="s">
        <v>17</v>
      </c>
      <c r="E93" s="4" t="s">
        <v>17</v>
      </c>
      <c r="F93" s="4" t="s">
        <v>17</v>
      </c>
      <c r="G93" s="4" t="s">
        <v>17</v>
      </c>
      <c r="H93" s="4" t="s">
        <v>17</v>
      </c>
      <c r="I93" s="4" t="s">
        <v>17</v>
      </c>
    </row>
    <row r="94" spans="1:9" x14ac:dyDescent="0.25">
      <c r="A94" t="s">
        <v>7</v>
      </c>
      <c r="B94" t="s">
        <v>30</v>
      </c>
      <c r="C94" s="2" t="s">
        <v>11</v>
      </c>
      <c r="D94" s="4" t="s">
        <v>17</v>
      </c>
      <c r="E94" s="4" t="s">
        <v>17</v>
      </c>
      <c r="F94" s="4" t="s">
        <v>17</v>
      </c>
      <c r="G94" s="4" t="s">
        <v>17</v>
      </c>
      <c r="H94" s="4" t="s">
        <v>17</v>
      </c>
      <c r="I94" s="4" t="s">
        <v>17</v>
      </c>
    </row>
    <row r="95" spans="1:9" x14ac:dyDescent="0.25">
      <c r="A95" t="s">
        <v>7</v>
      </c>
      <c r="B95" t="s">
        <v>30</v>
      </c>
      <c r="C95" s="2" t="s">
        <v>12</v>
      </c>
      <c r="D95" s="4" t="s">
        <v>17</v>
      </c>
      <c r="E95" s="4" t="s">
        <v>17</v>
      </c>
      <c r="F95" s="4" t="s">
        <v>17</v>
      </c>
      <c r="G95" s="4" t="s">
        <v>17</v>
      </c>
      <c r="H95" s="4" t="s">
        <v>17</v>
      </c>
      <c r="I95" s="4" t="s">
        <v>17</v>
      </c>
    </row>
    <row r="96" spans="1:9" x14ac:dyDescent="0.25">
      <c r="A96" t="s">
        <v>7</v>
      </c>
      <c r="B96" t="s">
        <v>30</v>
      </c>
      <c r="C96" s="2" t="s">
        <v>13</v>
      </c>
      <c r="D96" s="4" t="s">
        <v>17</v>
      </c>
      <c r="E96" s="4" t="s">
        <v>17</v>
      </c>
      <c r="F96" s="4" t="s">
        <v>17</v>
      </c>
      <c r="G96" s="4" t="s">
        <v>17</v>
      </c>
      <c r="H96" s="4" t="s">
        <v>17</v>
      </c>
      <c r="I96" s="4" t="s">
        <v>17</v>
      </c>
    </row>
    <row r="97" spans="1:9" x14ac:dyDescent="0.25">
      <c r="A97" t="s">
        <v>7</v>
      </c>
      <c r="B97" t="s">
        <v>30</v>
      </c>
      <c r="C97" s="2" t="s">
        <v>14</v>
      </c>
      <c r="D97" s="4" t="s">
        <v>17</v>
      </c>
      <c r="E97" s="4" t="s">
        <v>17</v>
      </c>
      <c r="F97" s="4" t="s">
        <v>17</v>
      </c>
      <c r="G97" s="4" t="s">
        <v>17</v>
      </c>
      <c r="H97" s="4" t="s">
        <v>17</v>
      </c>
      <c r="I97" s="4" t="s">
        <v>17</v>
      </c>
    </row>
    <row r="98" spans="1:9" x14ac:dyDescent="0.25">
      <c r="A98" t="s">
        <v>7</v>
      </c>
      <c r="B98" t="s">
        <v>30</v>
      </c>
      <c r="C98" s="2" t="s">
        <v>15</v>
      </c>
      <c r="D98" s="4" t="s">
        <v>17</v>
      </c>
      <c r="E98" s="4" t="s">
        <v>17</v>
      </c>
      <c r="F98" s="4" t="s">
        <v>17</v>
      </c>
      <c r="G98" s="4" t="s">
        <v>17</v>
      </c>
      <c r="H98" s="4" t="s">
        <v>17</v>
      </c>
      <c r="I98" s="4" t="s">
        <v>17</v>
      </c>
    </row>
    <row r="99" spans="1:9" x14ac:dyDescent="0.25">
      <c r="A99" t="s">
        <v>7</v>
      </c>
      <c r="B99" t="s">
        <v>30</v>
      </c>
      <c r="C99" s="2" t="s">
        <v>16</v>
      </c>
      <c r="D99" s="4" t="s">
        <v>17</v>
      </c>
      <c r="E99" s="4" t="s">
        <v>17</v>
      </c>
      <c r="F99" s="4" t="s">
        <v>17</v>
      </c>
      <c r="G99" s="4" t="s">
        <v>17</v>
      </c>
      <c r="H99" s="4" t="s">
        <v>17</v>
      </c>
      <c r="I99" s="4" t="s">
        <v>17</v>
      </c>
    </row>
    <row r="100" spans="1:9" x14ac:dyDescent="0.25">
      <c r="A100" t="s">
        <v>7</v>
      </c>
      <c r="B100" t="s">
        <v>30</v>
      </c>
      <c r="C100" s="2" t="s">
        <v>18</v>
      </c>
      <c r="D100" s="4" t="s">
        <v>17</v>
      </c>
      <c r="E100" s="4" t="s">
        <v>17</v>
      </c>
      <c r="F100" s="4" t="s">
        <v>17</v>
      </c>
      <c r="G100" s="4" t="s">
        <v>17</v>
      </c>
      <c r="H100" s="4" t="s">
        <v>17</v>
      </c>
      <c r="I100" s="4" t="s">
        <v>17</v>
      </c>
    </row>
    <row r="101" spans="1:9" x14ac:dyDescent="0.25">
      <c r="A101" t="s">
        <v>7</v>
      </c>
      <c r="B101" t="s">
        <v>30</v>
      </c>
      <c r="C101" s="2" t="s">
        <v>19</v>
      </c>
      <c r="D101" s="4" t="s">
        <v>17</v>
      </c>
      <c r="E101" s="4" t="s">
        <v>17</v>
      </c>
      <c r="F101" s="4" t="s">
        <v>17</v>
      </c>
      <c r="G101" s="4" t="s">
        <v>17</v>
      </c>
      <c r="H101" s="4" t="s">
        <v>17</v>
      </c>
      <c r="I101" s="4" t="s">
        <v>17</v>
      </c>
    </row>
    <row r="102" spans="1:9" x14ac:dyDescent="0.25">
      <c r="A102" t="s">
        <v>7</v>
      </c>
      <c r="B102" t="s">
        <v>30</v>
      </c>
      <c r="C102" s="2" t="s">
        <v>20</v>
      </c>
      <c r="D102" s="4" t="s">
        <v>17</v>
      </c>
      <c r="E102" s="4" t="s">
        <v>17</v>
      </c>
      <c r="F102" s="4" t="s">
        <v>17</v>
      </c>
      <c r="G102" s="4" t="s">
        <v>17</v>
      </c>
      <c r="H102" s="4" t="s">
        <v>17</v>
      </c>
      <c r="I102" s="4" t="s">
        <v>17</v>
      </c>
    </row>
    <row r="103" spans="1:9" x14ac:dyDescent="0.25">
      <c r="A103" t="s">
        <v>7</v>
      </c>
      <c r="B103" t="s">
        <v>30</v>
      </c>
      <c r="C103" s="2" t="s">
        <v>21</v>
      </c>
      <c r="D103" s="4" t="s">
        <v>17</v>
      </c>
      <c r="E103" s="4" t="s">
        <v>17</v>
      </c>
      <c r="F103" s="4" t="s">
        <v>17</v>
      </c>
      <c r="G103" s="4" t="s">
        <v>17</v>
      </c>
      <c r="H103" s="4" t="s">
        <v>17</v>
      </c>
      <c r="I103" s="4" t="s">
        <v>17</v>
      </c>
    </row>
    <row r="104" spans="1:9" x14ac:dyDescent="0.25">
      <c r="A104" t="s">
        <v>7</v>
      </c>
      <c r="B104" t="s">
        <v>30</v>
      </c>
      <c r="C104" s="2" t="s">
        <v>22</v>
      </c>
      <c r="D104" s="4" t="s">
        <v>17</v>
      </c>
      <c r="E104" s="4" t="s">
        <v>17</v>
      </c>
      <c r="F104" s="4" t="s">
        <v>17</v>
      </c>
      <c r="G104" s="4" t="s">
        <v>17</v>
      </c>
      <c r="H104" s="4" t="s">
        <v>17</v>
      </c>
      <c r="I104" s="4" t="s">
        <v>17</v>
      </c>
    </row>
    <row r="105" spans="1:9" x14ac:dyDescent="0.25">
      <c r="A105" t="s">
        <v>7</v>
      </c>
      <c r="B105" t="s">
        <v>30</v>
      </c>
      <c r="C105" s="2" t="s">
        <v>23</v>
      </c>
      <c r="D105" s="4" t="s">
        <v>17</v>
      </c>
      <c r="E105" s="4" t="s">
        <v>17</v>
      </c>
      <c r="F105" s="4" t="s">
        <v>17</v>
      </c>
      <c r="G105" s="4" t="s">
        <v>17</v>
      </c>
      <c r="H105" s="4" t="s">
        <v>17</v>
      </c>
      <c r="I105" s="4" t="s">
        <v>17</v>
      </c>
    </row>
    <row r="106" spans="1:9" x14ac:dyDescent="0.25">
      <c r="A106" t="s">
        <v>7</v>
      </c>
      <c r="B106" s="5" t="s">
        <v>30</v>
      </c>
      <c r="C106" s="2" t="s">
        <v>24</v>
      </c>
      <c r="D106" s="4">
        <v>36566.39</v>
      </c>
      <c r="E106" s="4">
        <v>5307.62</v>
      </c>
      <c r="F106" s="4">
        <v>41874.01</v>
      </c>
      <c r="G106" s="4">
        <v>8772.73</v>
      </c>
      <c r="H106" s="4">
        <v>-33101.279999999999</v>
      </c>
      <c r="I106" s="4">
        <v>0.20950298287649066</v>
      </c>
    </row>
    <row r="107" spans="1:9" x14ac:dyDescent="0.25">
      <c r="A107" t="s">
        <v>31</v>
      </c>
      <c r="B107" s="5" t="s">
        <v>25</v>
      </c>
      <c r="C107" s="2" t="s">
        <v>9</v>
      </c>
      <c r="D107" s="4">
        <v>9433.0399999999991</v>
      </c>
      <c r="E107" s="4">
        <v>2675.13</v>
      </c>
      <c r="F107" s="4">
        <v>12108.169999999998</v>
      </c>
      <c r="G107" s="4">
        <v>8692.76</v>
      </c>
      <c r="H107" s="4">
        <v>-3415.409999999998</v>
      </c>
      <c r="I107" s="4">
        <v>0.71792516953428975</v>
      </c>
    </row>
    <row r="108" spans="1:9" x14ac:dyDescent="0.25">
      <c r="A108" t="s">
        <v>31</v>
      </c>
      <c r="B108" s="5" t="s">
        <v>25</v>
      </c>
      <c r="C108" s="2" t="s">
        <v>10</v>
      </c>
      <c r="D108" s="4">
        <v>12572.1</v>
      </c>
      <c r="E108" s="4">
        <v>2887.31</v>
      </c>
      <c r="F108" s="4">
        <v>15459.41</v>
      </c>
      <c r="G108" s="4">
        <v>10165.35</v>
      </c>
      <c r="H108" s="4">
        <v>-5294.0599999999995</v>
      </c>
      <c r="I108" s="4">
        <v>0.65755096733963325</v>
      </c>
    </row>
    <row r="109" spans="1:9" x14ac:dyDescent="0.25">
      <c r="A109" t="s">
        <v>31</v>
      </c>
      <c r="B109" s="5" t="s">
        <v>25</v>
      </c>
      <c r="C109" s="2" t="s">
        <v>11</v>
      </c>
      <c r="D109" s="4">
        <v>12758.880000000001</v>
      </c>
      <c r="E109" s="4">
        <v>4691.4000000000005</v>
      </c>
      <c r="F109" s="4">
        <v>17450.280000000002</v>
      </c>
      <c r="G109" s="4">
        <v>16894</v>
      </c>
      <c r="H109" s="4">
        <v>-556.28000000000247</v>
      </c>
      <c r="I109" s="4">
        <v>0.96812200148077843</v>
      </c>
    </row>
    <row r="110" spans="1:9" x14ac:dyDescent="0.25">
      <c r="A110" t="s">
        <v>31</v>
      </c>
      <c r="B110" t="s">
        <v>25</v>
      </c>
      <c r="C110" s="2" t="s">
        <v>12</v>
      </c>
      <c r="D110" s="4">
        <v>14127.3</v>
      </c>
      <c r="E110" s="4">
        <v>3745.06</v>
      </c>
      <c r="F110" s="4">
        <v>17872.36</v>
      </c>
      <c r="G110" s="4">
        <v>12112.07</v>
      </c>
      <c r="H110" s="4">
        <f t="shared" si="1"/>
        <v>-5760.2900000000009</v>
      </c>
      <c r="I110" s="4">
        <v>0.67769841252078622</v>
      </c>
    </row>
    <row r="111" spans="1:9" x14ac:dyDescent="0.25">
      <c r="A111" t="s">
        <v>31</v>
      </c>
      <c r="B111" t="s">
        <v>25</v>
      </c>
      <c r="C111" s="2" t="s">
        <v>13</v>
      </c>
      <c r="D111" s="4">
        <v>15091.610000000002</v>
      </c>
      <c r="E111" s="4">
        <v>7503.5300000000007</v>
      </c>
      <c r="F111" s="4">
        <v>22595.140000000003</v>
      </c>
      <c r="G111" s="4">
        <v>20306.099999999999</v>
      </c>
      <c r="H111" s="4">
        <f t="shared" si="1"/>
        <v>-2289.0400000000045</v>
      </c>
      <c r="I111" s="4">
        <v>0.89869325881583362</v>
      </c>
    </row>
    <row r="112" spans="1:9" x14ac:dyDescent="0.25">
      <c r="A112" t="s">
        <v>31</v>
      </c>
      <c r="B112" t="s">
        <v>25</v>
      </c>
      <c r="C112" s="2" t="s">
        <v>14</v>
      </c>
      <c r="D112" s="4">
        <v>17267.979999999996</v>
      </c>
      <c r="E112" s="4">
        <v>6672.17</v>
      </c>
      <c r="F112" s="4">
        <v>23940.149999999994</v>
      </c>
      <c r="G112" s="4">
        <v>20203.61</v>
      </c>
      <c r="H112" s="4">
        <f t="shared" si="1"/>
        <v>-3736.5399999999936</v>
      </c>
      <c r="I112" s="4">
        <v>0.84392161285539169</v>
      </c>
    </row>
    <row r="113" spans="1:9" x14ac:dyDescent="0.25">
      <c r="A113" t="s">
        <v>31</v>
      </c>
      <c r="B113" t="s">
        <v>25</v>
      </c>
      <c r="C113" s="2" t="s">
        <v>15</v>
      </c>
      <c r="D113" s="4">
        <v>22185.280000000002</v>
      </c>
      <c r="E113" s="4">
        <v>6956.5099999999993</v>
      </c>
      <c r="F113" s="4">
        <v>29141.79</v>
      </c>
      <c r="G113" s="4">
        <v>19015.509999999998</v>
      </c>
      <c r="H113" s="4">
        <f t="shared" si="1"/>
        <v>-10126.280000000002</v>
      </c>
      <c r="I113" s="4">
        <v>0.65251688382903028</v>
      </c>
    </row>
    <row r="114" spans="1:9" x14ac:dyDescent="0.25">
      <c r="A114" t="s">
        <v>31</v>
      </c>
      <c r="B114" t="s">
        <v>25</v>
      </c>
      <c r="C114" s="2" t="s">
        <v>16</v>
      </c>
      <c r="D114" s="4">
        <v>26648.000000000004</v>
      </c>
      <c r="E114" s="4">
        <v>6508.6500000000005</v>
      </c>
      <c r="F114" s="4">
        <v>33156.65</v>
      </c>
      <c r="G114" s="4">
        <v>19967.78</v>
      </c>
      <c r="H114" s="4">
        <f t="shared" si="1"/>
        <v>-13188.870000000003</v>
      </c>
      <c r="I114" s="4">
        <v>0.60222549624283506</v>
      </c>
    </row>
    <row r="115" spans="1:9" x14ac:dyDescent="0.25">
      <c r="A115" t="s">
        <v>31</v>
      </c>
      <c r="B115" t="s">
        <v>25</v>
      </c>
      <c r="C115" s="2" t="s">
        <v>18</v>
      </c>
      <c r="D115" s="4">
        <v>26915.59</v>
      </c>
      <c r="E115" s="4">
        <v>9022.61</v>
      </c>
      <c r="F115" s="4">
        <v>35938.199999999997</v>
      </c>
      <c r="G115" s="4">
        <v>29324.079999999998</v>
      </c>
      <c r="H115" s="4">
        <f t="shared" si="1"/>
        <v>-6614.119999999999</v>
      </c>
      <c r="I115" s="4">
        <v>0.81595850654735069</v>
      </c>
    </row>
    <row r="116" spans="1:9" x14ac:dyDescent="0.25">
      <c r="A116" t="s">
        <v>31</v>
      </c>
      <c r="B116" t="s">
        <v>25</v>
      </c>
      <c r="C116" s="2" t="s">
        <v>19</v>
      </c>
      <c r="D116" s="4">
        <v>30736.170000000002</v>
      </c>
      <c r="E116" s="4">
        <v>9325.26</v>
      </c>
      <c r="F116" s="4">
        <v>40061.43</v>
      </c>
      <c r="G116" s="4">
        <v>34487.07</v>
      </c>
      <c r="H116" s="4">
        <f t="shared" si="1"/>
        <v>-5574.3600000000006</v>
      </c>
      <c r="I116" s="4">
        <v>0.86085469240613721</v>
      </c>
    </row>
    <row r="117" spans="1:9" x14ac:dyDescent="0.25">
      <c r="A117" t="s">
        <v>31</v>
      </c>
      <c r="B117" t="s">
        <v>25</v>
      </c>
      <c r="C117" s="2" t="s">
        <v>20</v>
      </c>
      <c r="D117" s="4">
        <v>43143.34</v>
      </c>
      <c r="E117" s="4">
        <v>11174.15</v>
      </c>
      <c r="F117" s="4">
        <v>54317.49</v>
      </c>
      <c r="G117" s="4">
        <v>35278.04</v>
      </c>
      <c r="H117" s="4">
        <f t="shared" si="1"/>
        <v>-19039.449999999997</v>
      </c>
      <c r="I117" s="4">
        <v>0.64947846448722135</v>
      </c>
    </row>
    <row r="118" spans="1:9" x14ac:dyDescent="0.25">
      <c r="A118" t="s">
        <v>31</v>
      </c>
      <c r="B118" t="s">
        <v>25</v>
      </c>
      <c r="C118" s="2" t="s">
        <v>21</v>
      </c>
      <c r="D118" s="4">
        <v>46390.080000000002</v>
      </c>
      <c r="E118" s="4">
        <v>13451.84</v>
      </c>
      <c r="F118" s="4">
        <v>59841.919999999998</v>
      </c>
      <c r="G118" s="4">
        <v>43899.11</v>
      </c>
      <c r="H118" s="4">
        <f t="shared" si="1"/>
        <v>-15942.809999999998</v>
      </c>
      <c r="I118" s="4">
        <v>0.73358458418446471</v>
      </c>
    </row>
    <row r="119" spans="1:9" x14ac:dyDescent="0.25">
      <c r="A119" t="s">
        <v>31</v>
      </c>
      <c r="B119" t="s">
        <v>25</v>
      </c>
      <c r="C119" s="2" t="s">
        <v>22</v>
      </c>
      <c r="D119" s="4">
        <v>33526.199999999997</v>
      </c>
      <c r="E119" s="4">
        <v>13192.71</v>
      </c>
      <c r="F119" s="4">
        <v>46718.909999999996</v>
      </c>
      <c r="G119" s="4">
        <v>52023.189999999995</v>
      </c>
      <c r="H119" s="4">
        <f t="shared" si="1"/>
        <v>5304.2799999999988</v>
      </c>
      <c r="I119" s="4">
        <v>1.1135360392611899</v>
      </c>
    </row>
    <row r="120" spans="1:9" x14ac:dyDescent="0.25">
      <c r="A120" t="s">
        <v>31</v>
      </c>
      <c r="B120" t="s">
        <v>25</v>
      </c>
      <c r="C120" s="2" t="s">
        <v>23</v>
      </c>
      <c r="D120" s="4">
        <v>48060.480000000003</v>
      </c>
      <c r="E120" s="4">
        <v>12138.25</v>
      </c>
      <c r="F120" s="4">
        <v>60198.73</v>
      </c>
      <c r="G120" s="4">
        <v>47470.12</v>
      </c>
      <c r="H120" s="4">
        <f t="shared" si="1"/>
        <v>-12728.61</v>
      </c>
      <c r="I120" s="4">
        <v>0.78855683500299756</v>
      </c>
    </row>
    <row r="121" spans="1:9" x14ac:dyDescent="0.25">
      <c r="A121" t="s">
        <v>31</v>
      </c>
      <c r="B121" t="s">
        <v>25</v>
      </c>
      <c r="C121" s="2" t="s">
        <v>24</v>
      </c>
      <c r="D121" s="4">
        <v>42922.500000000007</v>
      </c>
      <c r="E121" s="4">
        <v>14331.970000000001</v>
      </c>
      <c r="F121" s="4">
        <v>57254.470000000008</v>
      </c>
      <c r="G121" s="4">
        <v>55695.61</v>
      </c>
      <c r="H121" s="4">
        <v>-1558.8600000000079</v>
      </c>
      <c r="I121" s="4">
        <v>0.97277313020275957</v>
      </c>
    </row>
    <row r="122" spans="1:9" x14ac:dyDescent="0.25">
      <c r="A122" t="s">
        <v>31</v>
      </c>
      <c r="B122" t="s">
        <v>29</v>
      </c>
      <c r="C122" s="2" t="s">
        <v>9</v>
      </c>
      <c r="D122" s="4">
        <v>8846.7499999999982</v>
      </c>
      <c r="E122" s="4">
        <v>4494.75</v>
      </c>
      <c r="F122" s="4">
        <v>13341.499999999998</v>
      </c>
      <c r="G122" s="4">
        <v>11639.81</v>
      </c>
      <c r="H122" s="4">
        <v>-1701.6899999999987</v>
      </c>
      <c r="I122" s="4">
        <v>0.87245137353371072</v>
      </c>
    </row>
    <row r="123" spans="1:9" x14ac:dyDescent="0.25">
      <c r="A123" t="s">
        <v>31</v>
      </c>
      <c r="B123" t="s">
        <v>29</v>
      </c>
      <c r="C123" s="2" t="s">
        <v>10</v>
      </c>
      <c r="D123" s="4">
        <v>11163.85</v>
      </c>
      <c r="E123" s="4">
        <v>5117.33</v>
      </c>
      <c r="F123" s="4">
        <v>16281.18</v>
      </c>
      <c r="G123" s="4">
        <v>11666.380000000001</v>
      </c>
      <c r="H123" s="4">
        <v>-4614.7999999999993</v>
      </c>
      <c r="I123" s="4">
        <v>0.71655617099006341</v>
      </c>
    </row>
    <row r="124" spans="1:9" x14ac:dyDescent="0.25">
      <c r="A124" t="s">
        <v>31</v>
      </c>
      <c r="B124" t="s">
        <v>29</v>
      </c>
      <c r="C124" s="2" t="s">
        <v>11</v>
      </c>
      <c r="D124" s="4">
        <v>10617.27</v>
      </c>
      <c r="E124" s="4">
        <v>6502.23</v>
      </c>
      <c r="F124" s="4">
        <v>17119.5</v>
      </c>
      <c r="G124" s="4">
        <v>16190.99</v>
      </c>
      <c r="H124" s="4">
        <v>-928.51000000000022</v>
      </c>
      <c r="I124" s="4">
        <v>0.94576301877975411</v>
      </c>
    </row>
    <row r="125" spans="1:9" x14ac:dyDescent="0.25">
      <c r="A125" t="s">
        <v>31</v>
      </c>
      <c r="B125" t="s">
        <v>29</v>
      </c>
      <c r="C125" s="2" t="s">
        <v>12</v>
      </c>
      <c r="D125" s="4">
        <v>15030.27</v>
      </c>
      <c r="E125" s="4">
        <v>7000.61</v>
      </c>
      <c r="F125" s="4">
        <v>22030.880000000001</v>
      </c>
      <c r="G125" s="4">
        <v>31301.96</v>
      </c>
      <c r="H125" s="4">
        <f t="shared" si="1"/>
        <v>9271.0799999999981</v>
      </c>
      <c r="I125" s="4">
        <v>1.4208220461461365</v>
      </c>
    </row>
    <row r="126" spans="1:9" x14ac:dyDescent="0.25">
      <c r="A126" t="s">
        <v>31</v>
      </c>
      <c r="B126" t="s">
        <v>29</v>
      </c>
      <c r="C126" s="2" t="s">
        <v>13</v>
      </c>
      <c r="D126" s="4">
        <v>14847.16</v>
      </c>
      <c r="E126" s="4">
        <v>4225.4799999999996</v>
      </c>
      <c r="F126" s="4">
        <v>19072.64</v>
      </c>
      <c r="G126" s="4">
        <v>24042.609999999997</v>
      </c>
      <c r="H126" s="4">
        <f t="shared" si="1"/>
        <v>4969.9699999999975</v>
      </c>
      <c r="I126" s="4">
        <v>1.2605811256333679</v>
      </c>
    </row>
    <row r="127" spans="1:9" x14ac:dyDescent="0.25">
      <c r="A127" t="s">
        <v>31</v>
      </c>
      <c r="B127" t="s">
        <v>29</v>
      </c>
      <c r="C127" s="2" t="s">
        <v>14</v>
      </c>
      <c r="D127" s="4">
        <v>20091.639999999996</v>
      </c>
      <c r="E127" s="4">
        <v>7931.6500000000005</v>
      </c>
      <c r="F127" s="4">
        <v>28023.289999999997</v>
      </c>
      <c r="G127" s="4">
        <v>38176.51</v>
      </c>
      <c r="H127" s="4">
        <f t="shared" si="1"/>
        <v>10153.220000000005</v>
      </c>
      <c r="I127" s="4">
        <v>1.3623136326962326</v>
      </c>
    </row>
    <row r="128" spans="1:9" x14ac:dyDescent="0.25">
      <c r="A128" t="s">
        <v>31</v>
      </c>
      <c r="B128" t="s">
        <v>29</v>
      </c>
      <c r="C128" s="2" t="s">
        <v>15</v>
      </c>
      <c r="D128" s="4">
        <v>17651.710000000003</v>
      </c>
      <c r="E128" s="4">
        <v>5156.3</v>
      </c>
      <c r="F128" s="4">
        <v>22808.010000000002</v>
      </c>
      <c r="G128" s="4">
        <v>26116.400000000001</v>
      </c>
      <c r="H128" s="4">
        <f t="shared" si="1"/>
        <v>3308.3899999999994</v>
      </c>
      <c r="I128" s="4">
        <v>1.1450538648483581</v>
      </c>
    </row>
    <row r="129" spans="1:9" x14ac:dyDescent="0.25">
      <c r="A129" t="s">
        <v>31</v>
      </c>
      <c r="B129" t="s">
        <v>29</v>
      </c>
      <c r="C129" s="2" t="s">
        <v>16</v>
      </c>
      <c r="D129" s="4">
        <v>17714.399999999998</v>
      </c>
      <c r="E129" s="4">
        <v>5511.18</v>
      </c>
      <c r="F129" s="4">
        <v>23225.579999999998</v>
      </c>
      <c r="G129" s="4">
        <v>17447.78</v>
      </c>
      <c r="H129" s="4">
        <f t="shared" si="1"/>
        <v>-5777.7999999999993</v>
      </c>
      <c r="I129" s="4">
        <v>0.75123118561517088</v>
      </c>
    </row>
    <row r="130" spans="1:9" x14ac:dyDescent="0.25">
      <c r="A130" t="s">
        <v>31</v>
      </c>
      <c r="B130" t="s">
        <v>29</v>
      </c>
      <c r="C130" s="2" t="s">
        <v>18</v>
      </c>
      <c r="D130" s="4">
        <v>32283.609999999997</v>
      </c>
      <c r="E130" s="4">
        <v>11840.21</v>
      </c>
      <c r="F130" s="4">
        <v>44123.819999999992</v>
      </c>
      <c r="G130" s="4">
        <v>86206.67</v>
      </c>
      <c r="H130" s="4">
        <f t="shared" si="1"/>
        <v>42082.850000000006</v>
      </c>
      <c r="I130" s="4">
        <v>1.9537444854049357</v>
      </c>
    </row>
    <row r="131" spans="1:9" x14ac:dyDescent="0.25">
      <c r="A131" t="s">
        <v>31</v>
      </c>
      <c r="B131" t="s">
        <v>29</v>
      </c>
      <c r="C131" s="2" t="s">
        <v>19</v>
      </c>
      <c r="D131" s="4">
        <v>29456.289999999997</v>
      </c>
      <c r="E131" s="4">
        <v>8718.64</v>
      </c>
      <c r="F131" s="4">
        <v>38174.929999999993</v>
      </c>
      <c r="G131" s="4">
        <v>43440.75</v>
      </c>
      <c r="H131" s="4">
        <f t="shared" si="1"/>
        <v>5265.820000000007</v>
      </c>
      <c r="I131" s="4">
        <v>1.1379392182251549</v>
      </c>
    </row>
    <row r="132" spans="1:9" x14ac:dyDescent="0.25">
      <c r="A132" t="s">
        <v>31</v>
      </c>
      <c r="B132" t="s">
        <v>29</v>
      </c>
      <c r="C132" s="2" t="s">
        <v>20</v>
      </c>
      <c r="D132" s="4" t="s">
        <v>17</v>
      </c>
      <c r="E132" s="4" t="s">
        <v>17</v>
      </c>
      <c r="F132" s="4" t="s">
        <v>17</v>
      </c>
      <c r="G132" s="4" t="s">
        <v>17</v>
      </c>
      <c r="H132" s="4" t="s">
        <v>17</v>
      </c>
      <c r="I132" s="4" t="s">
        <v>17</v>
      </c>
    </row>
    <row r="133" spans="1:9" x14ac:dyDescent="0.25">
      <c r="A133" t="s">
        <v>31</v>
      </c>
      <c r="B133" t="s">
        <v>29</v>
      </c>
      <c r="C133" s="2" t="s">
        <v>21</v>
      </c>
      <c r="D133" s="4" t="s">
        <v>17</v>
      </c>
      <c r="E133" s="4" t="s">
        <v>17</v>
      </c>
      <c r="F133" s="4" t="s">
        <v>17</v>
      </c>
      <c r="G133" s="4" t="s">
        <v>17</v>
      </c>
      <c r="H133" s="4" t="s">
        <v>17</v>
      </c>
      <c r="I133" s="4" t="s">
        <v>17</v>
      </c>
    </row>
    <row r="134" spans="1:9" x14ac:dyDescent="0.25">
      <c r="A134" t="s">
        <v>31</v>
      </c>
      <c r="B134" t="s">
        <v>29</v>
      </c>
      <c r="C134" s="2" t="s">
        <v>22</v>
      </c>
      <c r="D134" s="4" t="s">
        <v>17</v>
      </c>
      <c r="E134" s="4" t="s">
        <v>17</v>
      </c>
      <c r="F134" s="4" t="s">
        <v>17</v>
      </c>
      <c r="G134" s="4" t="s">
        <v>17</v>
      </c>
      <c r="H134" s="4" t="s">
        <v>17</v>
      </c>
      <c r="I134" s="4" t="s">
        <v>17</v>
      </c>
    </row>
    <row r="135" spans="1:9" x14ac:dyDescent="0.25">
      <c r="A135" t="s">
        <v>31</v>
      </c>
      <c r="B135" t="s">
        <v>29</v>
      </c>
      <c r="C135" s="2" t="s">
        <v>23</v>
      </c>
      <c r="D135" s="4">
        <v>44282.59</v>
      </c>
      <c r="E135" s="4">
        <v>14031.500000000002</v>
      </c>
      <c r="F135" s="4">
        <v>58314.09</v>
      </c>
      <c r="G135" s="4">
        <v>35532.839999999997</v>
      </c>
      <c r="H135" s="4">
        <f t="shared" si="1"/>
        <v>-22781.25</v>
      </c>
      <c r="I135" s="4">
        <v>0.60933541104731292</v>
      </c>
    </row>
    <row r="136" spans="1:9" x14ac:dyDescent="0.25">
      <c r="A136" t="s">
        <v>31</v>
      </c>
      <c r="B136" t="s">
        <v>29</v>
      </c>
      <c r="C136" s="2" t="s">
        <v>24</v>
      </c>
      <c r="D136" s="4">
        <v>33886.200000000004</v>
      </c>
      <c r="E136" s="4">
        <v>21331.25</v>
      </c>
      <c r="F136" s="4">
        <v>55217.450000000004</v>
      </c>
      <c r="G136" s="4">
        <v>50646.84</v>
      </c>
      <c r="H136" s="4">
        <v>-4570.6100000000079</v>
      </c>
      <c r="I136" s="4">
        <v>0.91722526121724191</v>
      </c>
    </row>
    <row r="137" spans="1:9" x14ac:dyDescent="0.25">
      <c r="A137" t="s">
        <v>31</v>
      </c>
      <c r="B137" t="s">
        <v>32</v>
      </c>
      <c r="C137" s="2" t="s">
        <v>9</v>
      </c>
      <c r="D137" s="4" t="s">
        <v>17</v>
      </c>
      <c r="E137" s="4" t="s">
        <v>17</v>
      </c>
      <c r="F137" s="4" t="s">
        <v>17</v>
      </c>
      <c r="G137" s="4" t="s">
        <v>17</v>
      </c>
      <c r="H137" s="4" t="s">
        <v>17</v>
      </c>
      <c r="I137" s="4" t="s">
        <v>17</v>
      </c>
    </row>
    <row r="138" spans="1:9" x14ac:dyDescent="0.25">
      <c r="A138" t="s">
        <v>31</v>
      </c>
      <c r="B138" t="s">
        <v>32</v>
      </c>
      <c r="C138" s="2" t="s">
        <v>10</v>
      </c>
      <c r="D138" s="4" t="s">
        <v>17</v>
      </c>
      <c r="E138" s="4" t="s">
        <v>17</v>
      </c>
      <c r="F138" s="4" t="s">
        <v>17</v>
      </c>
      <c r="G138" s="4" t="s">
        <v>17</v>
      </c>
      <c r="H138" s="4" t="s">
        <v>17</v>
      </c>
      <c r="I138" s="4" t="s">
        <v>17</v>
      </c>
    </row>
    <row r="139" spans="1:9" x14ac:dyDescent="0.25">
      <c r="A139" t="s">
        <v>31</v>
      </c>
      <c r="B139" t="s">
        <v>32</v>
      </c>
      <c r="C139" s="2" t="s">
        <v>11</v>
      </c>
      <c r="D139" s="4" t="s">
        <v>17</v>
      </c>
      <c r="E139" s="4" t="s">
        <v>17</v>
      </c>
      <c r="F139" s="4" t="s">
        <v>17</v>
      </c>
      <c r="G139" s="4" t="s">
        <v>17</v>
      </c>
      <c r="H139" s="4" t="s">
        <v>17</v>
      </c>
      <c r="I139" s="4" t="s">
        <v>17</v>
      </c>
    </row>
    <row r="140" spans="1:9" x14ac:dyDescent="0.25">
      <c r="A140" t="s">
        <v>31</v>
      </c>
      <c r="B140" t="s">
        <v>32</v>
      </c>
      <c r="C140" s="2" t="s">
        <v>12</v>
      </c>
      <c r="D140" s="4" t="s">
        <v>17</v>
      </c>
      <c r="E140" s="4" t="s">
        <v>17</v>
      </c>
      <c r="F140" s="4" t="s">
        <v>17</v>
      </c>
      <c r="G140" s="4" t="s">
        <v>17</v>
      </c>
      <c r="H140" s="4" t="s">
        <v>17</v>
      </c>
      <c r="I140" s="4" t="s">
        <v>17</v>
      </c>
    </row>
    <row r="141" spans="1:9" x14ac:dyDescent="0.25">
      <c r="A141" t="s">
        <v>31</v>
      </c>
      <c r="B141" t="s">
        <v>32</v>
      </c>
      <c r="C141" s="2" t="s">
        <v>13</v>
      </c>
      <c r="D141" s="4" t="s">
        <v>17</v>
      </c>
      <c r="E141" s="4" t="s">
        <v>17</v>
      </c>
      <c r="F141" s="4" t="s">
        <v>17</v>
      </c>
      <c r="G141" s="4" t="s">
        <v>17</v>
      </c>
      <c r="H141" s="4" t="s">
        <v>17</v>
      </c>
      <c r="I141" s="4" t="s">
        <v>17</v>
      </c>
    </row>
    <row r="142" spans="1:9" x14ac:dyDescent="0.25">
      <c r="A142" t="s">
        <v>31</v>
      </c>
      <c r="B142" t="s">
        <v>32</v>
      </c>
      <c r="C142" s="2" t="s">
        <v>14</v>
      </c>
      <c r="D142" s="4" t="s">
        <v>17</v>
      </c>
      <c r="E142" s="4" t="s">
        <v>17</v>
      </c>
      <c r="F142" s="4" t="s">
        <v>17</v>
      </c>
      <c r="G142" s="4" t="s">
        <v>17</v>
      </c>
      <c r="H142" s="4" t="s">
        <v>17</v>
      </c>
      <c r="I142" s="4" t="s">
        <v>17</v>
      </c>
    </row>
    <row r="143" spans="1:9" x14ac:dyDescent="0.25">
      <c r="A143" t="s">
        <v>31</v>
      </c>
      <c r="B143" t="s">
        <v>32</v>
      </c>
      <c r="C143" s="2" t="s">
        <v>15</v>
      </c>
      <c r="D143" s="4" t="s">
        <v>17</v>
      </c>
      <c r="E143" s="4" t="s">
        <v>17</v>
      </c>
      <c r="F143" s="4" t="s">
        <v>17</v>
      </c>
      <c r="G143" s="4" t="s">
        <v>17</v>
      </c>
      <c r="H143" s="4" t="s">
        <v>17</v>
      </c>
      <c r="I143" s="4" t="s">
        <v>17</v>
      </c>
    </row>
    <row r="144" spans="1:9" x14ac:dyDescent="0.25">
      <c r="A144" t="s">
        <v>31</v>
      </c>
      <c r="B144" t="s">
        <v>32</v>
      </c>
      <c r="C144" s="2" t="s">
        <v>16</v>
      </c>
      <c r="D144" s="4">
        <v>38069.700000000004</v>
      </c>
      <c r="E144" s="4">
        <v>6939.07</v>
      </c>
      <c r="F144" s="4">
        <v>45008.770000000004</v>
      </c>
      <c r="G144" s="4">
        <v>26611.039999999997</v>
      </c>
      <c r="H144" s="4">
        <f t="shared" si="1"/>
        <v>-18397.730000000007</v>
      </c>
      <c r="I144" s="4">
        <v>0.59124121810038344</v>
      </c>
    </row>
    <row r="145" spans="1:9" x14ac:dyDescent="0.25">
      <c r="A145" t="s">
        <v>31</v>
      </c>
      <c r="B145" t="s">
        <v>32</v>
      </c>
      <c r="C145" s="2" t="s">
        <v>18</v>
      </c>
      <c r="D145" s="4">
        <v>34036</v>
      </c>
      <c r="E145" s="4">
        <v>5390.06</v>
      </c>
      <c r="F145" s="4">
        <v>39426.06</v>
      </c>
      <c r="G145" s="4">
        <v>29546.86</v>
      </c>
      <c r="H145" s="4">
        <f t="shared" si="1"/>
        <v>-9879.1999999999971</v>
      </c>
      <c r="I145" s="4">
        <v>0.74942461914784286</v>
      </c>
    </row>
    <row r="146" spans="1:9" x14ac:dyDescent="0.25">
      <c r="A146" t="s">
        <v>31</v>
      </c>
      <c r="B146" t="s">
        <v>32</v>
      </c>
      <c r="C146" s="2" t="s">
        <v>19</v>
      </c>
      <c r="D146" s="4">
        <v>16503.099999999999</v>
      </c>
      <c r="E146" s="4">
        <v>5297.66</v>
      </c>
      <c r="F146" s="4">
        <v>21800.76</v>
      </c>
      <c r="G146" s="4">
        <v>37603.07</v>
      </c>
      <c r="H146" s="4">
        <f t="shared" si="1"/>
        <v>15802.310000000001</v>
      </c>
      <c r="I146" s="4">
        <v>1.7248513354580299</v>
      </c>
    </row>
    <row r="147" spans="1:9" x14ac:dyDescent="0.25">
      <c r="A147" t="s">
        <v>31</v>
      </c>
      <c r="B147" t="s">
        <v>32</v>
      </c>
      <c r="C147" s="2" t="s">
        <v>20</v>
      </c>
      <c r="D147" s="4">
        <v>14844.65</v>
      </c>
      <c r="E147" s="4">
        <v>4982.3500000000004</v>
      </c>
      <c r="F147" s="4">
        <v>19827</v>
      </c>
      <c r="G147" s="4">
        <v>26267.059999999998</v>
      </c>
      <c r="H147" s="4">
        <f t="shared" si="1"/>
        <v>6440.0599999999977</v>
      </c>
      <c r="I147" s="4">
        <v>1.3248126292429514</v>
      </c>
    </row>
    <row r="148" spans="1:9" x14ac:dyDescent="0.25">
      <c r="A148" t="s">
        <v>31</v>
      </c>
      <c r="B148" t="s">
        <v>32</v>
      </c>
      <c r="C148" s="2" t="s">
        <v>21</v>
      </c>
      <c r="D148" s="4">
        <v>21619.03</v>
      </c>
      <c r="E148" s="4">
        <v>5519.35</v>
      </c>
      <c r="F148" s="4">
        <v>27138.379999999997</v>
      </c>
      <c r="G148" s="4">
        <v>31934.14</v>
      </c>
      <c r="H148" s="4">
        <f t="shared" si="1"/>
        <v>4795.760000000002</v>
      </c>
      <c r="I148" s="4">
        <v>1.1767150434182145</v>
      </c>
    </row>
    <row r="149" spans="1:9" x14ac:dyDescent="0.25">
      <c r="A149" t="s">
        <v>31</v>
      </c>
      <c r="B149" t="s">
        <v>32</v>
      </c>
      <c r="C149" s="2" t="s">
        <v>22</v>
      </c>
      <c r="D149" s="4">
        <v>25370.93</v>
      </c>
      <c r="E149" s="4">
        <v>6090.44</v>
      </c>
      <c r="F149" s="4">
        <v>31461.37</v>
      </c>
      <c r="G149" s="4">
        <v>32821.97</v>
      </c>
      <c r="H149" s="4">
        <f t="shared" si="1"/>
        <v>1360.6000000000022</v>
      </c>
      <c r="I149" s="4">
        <v>1.0432466863331127</v>
      </c>
    </row>
    <row r="150" spans="1:9" x14ac:dyDescent="0.25">
      <c r="A150" t="s">
        <v>31</v>
      </c>
      <c r="B150" t="s">
        <v>32</v>
      </c>
      <c r="C150" s="2" t="s">
        <v>23</v>
      </c>
      <c r="D150" s="4">
        <v>37657.800000000003</v>
      </c>
      <c r="E150" s="4">
        <v>9992.2900000000009</v>
      </c>
      <c r="F150" s="4">
        <v>47650.09</v>
      </c>
      <c r="G150" s="4">
        <v>34698.910000000003</v>
      </c>
      <c r="H150" s="4">
        <f t="shared" si="1"/>
        <v>-12951.179999999993</v>
      </c>
      <c r="I150" s="4">
        <v>0.72820240213607168</v>
      </c>
    </row>
    <row r="151" spans="1:9" x14ac:dyDescent="0.25">
      <c r="A151" t="s">
        <v>31</v>
      </c>
      <c r="B151" t="s">
        <v>32</v>
      </c>
      <c r="C151" s="2" t="s">
        <v>24</v>
      </c>
      <c r="D151" s="4">
        <v>34796.839999999997</v>
      </c>
      <c r="E151" s="4">
        <v>10161.719999999999</v>
      </c>
      <c r="F151" s="4">
        <v>44958.559999999998</v>
      </c>
      <c r="G151" s="4">
        <v>34227.360000000001</v>
      </c>
      <c r="H151" s="4">
        <v>-10731.199999999997</v>
      </c>
      <c r="I151" s="4">
        <v>0.76130908107377104</v>
      </c>
    </row>
    <row r="152" spans="1:9" x14ac:dyDescent="0.25">
      <c r="A152" t="s">
        <v>33</v>
      </c>
      <c r="B152" t="s">
        <v>34</v>
      </c>
      <c r="C152" s="2" t="s">
        <v>9</v>
      </c>
      <c r="D152" s="4">
        <v>6490.91</v>
      </c>
      <c r="E152" s="4">
        <v>4513.51</v>
      </c>
      <c r="F152" s="4">
        <v>11004.42</v>
      </c>
      <c r="G152" s="4">
        <v>10159.56</v>
      </c>
      <c r="H152" s="4">
        <v>-844.86000000000058</v>
      </c>
      <c r="I152" s="4">
        <v>0.92322539488678179</v>
      </c>
    </row>
    <row r="153" spans="1:9" x14ac:dyDescent="0.25">
      <c r="A153" t="s">
        <v>33</v>
      </c>
      <c r="B153" t="s">
        <v>34</v>
      </c>
      <c r="C153" s="2" t="s">
        <v>10</v>
      </c>
      <c r="D153" s="4">
        <v>6035</v>
      </c>
      <c r="E153" s="4">
        <v>5336.9</v>
      </c>
      <c r="F153" s="4">
        <v>11371.9</v>
      </c>
      <c r="G153" s="4">
        <v>10014.64</v>
      </c>
      <c r="H153" s="4">
        <v>-1357.2600000000002</v>
      </c>
      <c r="I153" s="4">
        <v>0.88064791283778432</v>
      </c>
    </row>
    <row r="154" spans="1:9" x14ac:dyDescent="0.25">
      <c r="A154" t="s">
        <v>33</v>
      </c>
      <c r="B154" t="s">
        <v>34</v>
      </c>
      <c r="C154" s="2" t="s">
        <v>11</v>
      </c>
      <c r="D154" s="4">
        <v>8522.8700000000008</v>
      </c>
      <c r="E154" s="4">
        <v>5773.39</v>
      </c>
      <c r="F154" s="4">
        <v>14296.26</v>
      </c>
      <c r="G154" s="4">
        <v>16902.310000000001</v>
      </c>
      <c r="H154" s="4">
        <v>2606.0500000000011</v>
      </c>
      <c r="I154" s="4">
        <v>1.1822889343086933</v>
      </c>
    </row>
    <row r="155" spans="1:9" x14ac:dyDescent="0.25">
      <c r="A155" t="s">
        <v>33</v>
      </c>
      <c r="B155" t="s">
        <v>34</v>
      </c>
      <c r="C155" s="2" t="s">
        <v>12</v>
      </c>
      <c r="D155" s="4">
        <v>9224.48</v>
      </c>
      <c r="E155" s="4">
        <v>6421.65</v>
      </c>
      <c r="F155" s="4">
        <v>15646.13</v>
      </c>
      <c r="G155" s="4">
        <v>17178.55</v>
      </c>
      <c r="H155" s="4">
        <f t="shared" si="1"/>
        <v>1532.42</v>
      </c>
      <c r="I155" s="4">
        <v>1.0979424304923966</v>
      </c>
    </row>
    <row r="156" spans="1:9" x14ac:dyDescent="0.25">
      <c r="A156" t="s">
        <v>33</v>
      </c>
      <c r="B156" t="s">
        <v>34</v>
      </c>
      <c r="C156" s="2" t="s">
        <v>13</v>
      </c>
      <c r="D156" s="4">
        <v>10990.87</v>
      </c>
      <c r="E156" s="4">
        <v>6830.2000000000007</v>
      </c>
      <c r="F156" s="4">
        <v>17821.07</v>
      </c>
      <c r="G156" s="4">
        <v>14580.460000000001</v>
      </c>
      <c r="H156" s="4">
        <f t="shared" si="1"/>
        <v>-3240.6099999999988</v>
      </c>
      <c r="I156" s="4">
        <v>0.81815850563406134</v>
      </c>
    </row>
    <row r="157" spans="1:9" x14ac:dyDescent="0.25">
      <c r="A157" t="s">
        <v>33</v>
      </c>
      <c r="B157" t="s">
        <v>34</v>
      </c>
      <c r="C157" s="2" t="s">
        <v>14</v>
      </c>
      <c r="D157" s="4">
        <v>11943.010000000002</v>
      </c>
      <c r="E157" s="4">
        <v>8157.3</v>
      </c>
      <c r="F157" s="4">
        <v>20100.310000000001</v>
      </c>
      <c r="G157" s="4">
        <v>19513.690000000002</v>
      </c>
      <c r="H157" s="4">
        <f t="shared" si="1"/>
        <v>-586.61999999999898</v>
      </c>
      <c r="I157" s="4">
        <v>0.97081537548425878</v>
      </c>
    </row>
    <row r="158" spans="1:9" x14ac:dyDescent="0.25">
      <c r="A158" t="s">
        <v>33</v>
      </c>
      <c r="B158" t="s">
        <v>34</v>
      </c>
      <c r="C158" s="2" t="s">
        <v>15</v>
      </c>
      <c r="D158" s="4">
        <v>11773.299999999997</v>
      </c>
      <c r="E158" s="4">
        <v>8121.4199999999992</v>
      </c>
      <c r="F158" s="4">
        <v>19894.719999999998</v>
      </c>
      <c r="G158" s="4">
        <v>19663.900000000001</v>
      </c>
      <c r="H158" s="4">
        <f t="shared" si="1"/>
        <v>-230.81999999999607</v>
      </c>
      <c r="I158" s="4">
        <v>0.98839792668607573</v>
      </c>
    </row>
    <row r="159" spans="1:9" x14ac:dyDescent="0.25">
      <c r="A159" t="s">
        <v>33</v>
      </c>
      <c r="B159" t="s">
        <v>34</v>
      </c>
      <c r="C159" s="2" t="s">
        <v>16</v>
      </c>
      <c r="D159" s="4">
        <v>13657.939999999999</v>
      </c>
      <c r="E159" s="4">
        <v>7608.9000000000005</v>
      </c>
      <c r="F159" s="4">
        <v>21266.84</v>
      </c>
      <c r="G159" s="4">
        <v>17700.88</v>
      </c>
      <c r="H159" s="4">
        <f t="shared" si="1"/>
        <v>-3565.9599999999991</v>
      </c>
      <c r="I159" s="4">
        <v>0.8323229967404655</v>
      </c>
    </row>
    <row r="160" spans="1:9" x14ac:dyDescent="0.25">
      <c r="A160" t="s">
        <v>33</v>
      </c>
      <c r="B160" t="s">
        <v>34</v>
      </c>
      <c r="C160" s="2" t="s">
        <v>18</v>
      </c>
      <c r="D160" s="4">
        <v>15450.509999999997</v>
      </c>
      <c r="E160" s="4">
        <v>10057.299999999999</v>
      </c>
      <c r="F160" s="4">
        <v>25507.809999999998</v>
      </c>
      <c r="G160" s="4">
        <v>27046.720000000001</v>
      </c>
      <c r="H160" s="4">
        <f t="shared" si="1"/>
        <v>1538.9100000000035</v>
      </c>
      <c r="I160" s="4">
        <v>1.0603309339374882</v>
      </c>
    </row>
    <row r="161" spans="1:9" x14ac:dyDescent="0.25">
      <c r="A161" t="s">
        <v>33</v>
      </c>
      <c r="B161" t="s">
        <v>34</v>
      </c>
      <c r="C161" s="2" t="s">
        <v>19</v>
      </c>
      <c r="D161" s="4">
        <v>17263.399999999998</v>
      </c>
      <c r="E161" s="4">
        <v>11702.76</v>
      </c>
      <c r="F161" s="4">
        <v>28966.159999999996</v>
      </c>
      <c r="G161" s="4">
        <v>28379.23</v>
      </c>
      <c r="H161" s="4">
        <f t="shared" si="1"/>
        <v>-586.92999999999665</v>
      </c>
      <c r="I161" s="4">
        <v>0.97973739011315286</v>
      </c>
    </row>
    <row r="162" spans="1:9" x14ac:dyDescent="0.25">
      <c r="A162" t="s">
        <v>33</v>
      </c>
      <c r="B162" t="s">
        <v>34</v>
      </c>
      <c r="C162" s="2" t="s">
        <v>20</v>
      </c>
      <c r="D162" s="4">
        <v>20900.289999999997</v>
      </c>
      <c r="E162" s="4">
        <v>12792.73</v>
      </c>
      <c r="F162" s="4">
        <v>33693.019999999997</v>
      </c>
      <c r="G162" s="4">
        <v>34019.96</v>
      </c>
      <c r="H162" s="4">
        <f t="shared" si="1"/>
        <v>326.94000000000233</v>
      </c>
      <c r="I162" s="4">
        <v>1.0097034934832201</v>
      </c>
    </row>
    <row r="163" spans="1:9" x14ac:dyDescent="0.25">
      <c r="A163" t="s">
        <v>33</v>
      </c>
      <c r="B163" t="s">
        <v>34</v>
      </c>
      <c r="C163" s="2" t="s">
        <v>21</v>
      </c>
      <c r="D163" s="4">
        <v>20982.3</v>
      </c>
      <c r="E163" s="4">
        <v>14493.430000000002</v>
      </c>
      <c r="F163" s="4">
        <v>35475.730000000003</v>
      </c>
      <c r="G163" s="4">
        <v>36573.410000000003</v>
      </c>
      <c r="H163" s="4">
        <f t="shared" si="1"/>
        <v>1097.6800000000003</v>
      </c>
      <c r="I163" s="4">
        <v>1.0309417170555757</v>
      </c>
    </row>
    <row r="164" spans="1:9" x14ac:dyDescent="0.25">
      <c r="A164" t="s">
        <v>33</v>
      </c>
      <c r="B164" t="s">
        <v>34</v>
      </c>
      <c r="C164" s="2" t="s">
        <v>22</v>
      </c>
      <c r="D164" s="4">
        <v>21498.629999999997</v>
      </c>
      <c r="E164" s="4">
        <v>18728.87</v>
      </c>
      <c r="F164" s="4">
        <v>40227.5</v>
      </c>
      <c r="G164" s="4">
        <v>45981.729999999996</v>
      </c>
      <c r="H164" s="4">
        <f t="shared" si="1"/>
        <v>5754.2299999999959</v>
      </c>
      <c r="I164" s="4">
        <v>1.1430421975017089</v>
      </c>
    </row>
    <row r="165" spans="1:9" x14ac:dyDescent="0.25">
      <c r="A165" t="s">
        <v>33</v>
      </c>
      <c r="B165" t="s">
        <v>34</v>
      </c>
      <c r="C165" s="2" t="s">
        <v>23</v>
      </c>
      <c r="D165" s="4">
        <v>22045.62</v>
      </c>
      <c r="E165" s="4">
        <v>12418.18</v>
      </c>
      <c r="F165" s="4">
        <v>34463.800000000003</v>
      </c>
      <c r="G165" s="4">
        <v>29149.129999999997</v>
      </c>
      <c r="H165" s="4">
        <f t="shared" si="1"/>
        <v>-5314.6700000000055</v>
      </c>
      <c r="I165" s="4">
        <v>0.84578978522391601</v>
      </c>
    </row>
    <row r="166" spans="1:9" x14ac:dyDescent="0.25">
      <c r="A166" t="s">
        <v>33</v>
      </c>
      <c r="B166" t="s">
        <v>34</v>
      </c>
      <c r="C166" s="2" t="s">
        <v>24</v>
      </c>
      <c r="D166" s="4">
        <v>27159.1</v>
      </c>
      <c r="E166" s="4">
        <v>16968.939999999999</v>
      </c>
      <c r="F166" s="4">
        <v>44128.039999999994</v>
      </c>
      <c r="G166" s="4">
        <v>45458.03</v>
      </c>
      <c r="H166" s="4">
        <v>1329.9900000000052</v>
      </c>
      <c r="I166" s="4">
        <v>1.0301393399752177</v>
      </c>
    </row>
    <row r="167" spans="1:9" x14ac:dyDescent="0.25">
      <c r="A167" t="s">
        <v>33</v>
      </c>
      <c r="B167" t="s">
        <v>35</v>
      </c>
      <c r="C167" s="2" t="s">
        <v>9</v>
      </c>
      <c r="D167" s="4">
        <v>9735.2000000000007</v>
      </c>
      <c r="E167" s="4">
        <v>2570.3200000000002</v>
      </c>
      <c r="F167" s="4">
        <v>12305.52</v>
      </c>
      <c r="G167" s="4">
        <v>13212.16</v>
      </c>
      <c r="H167" s="4">
        <v>906.63999999999942</v>
      </c>
      <c r="I167" s="4">
        <v>1.0736775040794699</v>
      </c>
    </row>
    <row r="168" spans="1:9" x14ac:dyDescent="0.25">
      <c r="A168" t="s">
        <v>33</v>
      </c>
      <c r="B168" t="s">
        <v>35</v>
      </c>
      <c r="C168" s="2" t="s">
        <v>10</v>
      </c>
      <c r="D168" s="4">
        <v>10721.2</v>
      </c>
      <c r="E168" s="4">
        <v>3289.63</v>
      </c>
      <c r="F168" s="4">
        <v>14010.83</v>
      </c>
      <c r="G168" s="4">
        <v>15500.060000000001</v>
      </c>
      <c r="H168" s="4">
        <v>1489.2300000000014</v>
      </c>
      <c r="I168" s="4">
        <v>1.1062913474790574</v>
      </c>
    </row>
    <row r="169" spans="1:9" x14ac:dyDescent="0.25">
      <c r="A169" t="s">
        <v>33</v>
      </c>
      <c r="B169" t="s">
        <v>35</v>
      </c>
      <c r="C169" s="2" t="s">
        <v>11</v>
      </c>
      <c r="D169" s="4">
        <v>10805.02</v>
      </c>
      <c r="E169" s="4">
        <v>3343.81</v>
      </c>
      <c r="F169" s="4">
        <v>14148.83</v>
      </c>
      <c r="G169" s="4">
        <v>17135.810000000001</v>
      </c>
      <c r="H169" s="4">
        <v>2986.9800000000014</v>
      </c>
      <c r="I169" s="4">
        <v>1.2111114487911723</v>
      </c>
    </row>
    <row r="170" spans="1:9" x14ac:dyDescent="0.25">
      <c r="A170" t="s">
        <v>33</v>
      </c>
      <c r="B170" t="s">
        <v>35</v>
      </c>
      <c r="C170" s="2" t="s">
        <v>12</v>
      </c>
      <c r="D170" s="4">
        <v>12000.8</v>
      </c>
      <c r="E170" s="4">
        <v>3592.57</v>
      </c>
      <c r="F170" s="4">
        <v>15593.37</v>
      </c>
      <c r="G170" s="4">
        <v>19581.760000000002</v>
      </c>
      <c r="H170" s="4">
        <f t="shared" si="1"/>
        <v>3988.3900000000012</v>
      </c>
      <c r="I170" s="4">
        <v>1.2557747299012336</v>
      </c>
    </row>
    <row r="171" spans="1:9" x14ac:dyDescent="0.25">
      <c r="A171" t="s">
        <v>33</v>
      </c>
      <c r="B171" t="s">
        <v>35</v>
      </c>
      <c r="C171" s="2" t="s">
        <v>13</v>
      </c>
      <c r="D171" s="4">
        <v>14952.919999999998</v>
      </c>
      <c r="E171" s="4">
        <v>5883.2599999999993</v>
      </c>
      <c r="F171" s="4">
        <v>20836.179999999997</v>
      </c>
      <c r="G171" s="4">
        <v>28231.780000000002</v>
      </c>
      <c r="H171" s="4">
        <f t="shared" si="1"/>
        <v>7395.6000000000058</v>
      </c>
      <c r="I171" s="4">
        <v>1.3549403009572776</v>
      </c>
    </row>
    <row r="172" spans="1:9" x14ac:dyDescent="0.25">
      <c r="A172" t="s">
        <v>33</v>
      </c>
      <c r="B172" t="s">
        <v>35</v>
      </c>
      <c r="C172" s="2" t="s">
        <v>14</v>
      </c>
      <c r="D172" s="4">
        <v>14726.51</v>
      </c>
      <c r="E172" s="4">
        <v>6034.51</v>
      </c>
      <c r="F172" s="4">
        <v>20761.02</v>
      </c>
      <c r="G172" s="4">
        <v>29830.049999999996</v>
      </c>
      <c r="H172" s="4">
        <f t="shared" si="1"/>
        <v>9069.0299999999952</v>
      </c>
      <c r="I172" s="4">
        <v>1.4368296933387663</v>
      </c>
    </row>
    <row r="173" spans="1:9" x14ac:dyDescent="0.25">
      <c r="A173" t="s">
        <v>33</v>
      </c>
      <c r="B173" t="s">
        <v>35</v>
      </c>
      <c r="C173" s="2" t="s">
        <v>15</v>
      </c>
      <c r="D173" s="4">
        <v>15133.139999999998</v>
      </c>
      <c r="E173" s="4">
        <v>5995.1799999999985</v>
      </c>
      <c r="F173" s="4">
        <v>21128.319999999996</v>
      </c>
      <c r="G173" s="4">
        <v>28633.43</v>
      </c>
      <c r="H173" s="4">
        <f t="shared" si="1"/>
        <v>7505.1100000000042</v>
      </c>
      <c r="I173" s="4">
        <v>1.3552156536818831</v>
      </c>
    </row>
    <row r="174" spans="1:9" x14ac:dyDescent="0.25">
      <c r="A174" t="s">
        <v>33</v>
      </c>
      <c r="B174" t="s">
        <v>35</v>
      </c>
      <c r="C174" s="2" t="s">
        <v>16</v>
      </c>
      <c r="D174" s="4">
        <v>22984.959999999999</v>
      </c>
      <c r="E174" s="4">
        <v>8017.96</v>
      </c>
      <c r="F174" s="4">
        <v>31002.92</v>
      </c>
      <c r="G174" s="4">
        <v>37457.47</v>
      </c>
      <c r="H174" s="4">
        <f t="shared" si="1"/>
        <v>6454.5500000000029</v>
      </c>
      <c r="I174" s="4">
        <v>1.2081916800094961</v>
      </c>
    </row>
    <row r="175" spans="1:9" x14ac:dyDescent="0.25">
      <c r="A175" t="s">
        <v>33</v>
      </c>
      <c r="B175" t="s">
        <v>35</v>
      </c>
      <c r="C175" s="2" t="s">
        <v>18</v>
      </c>
      <c r="D175" s="4">
        <v>24437.489999999998</v>
      </c>
      <c r="E175" s="4">
        <v>9949.67</v>
      </c>
      <c r="F175" s="4">
        <v>34387.159999999996</v>
      </c>
      <c r="G175" s="4">
        <v>50103.16</v>
      </c>
      <c r="H175" s="4">
        <f t="shared" si="1"/>
        <v>15716.000000000007</v>
      </c>
      <c r="I175" s="4">
        <v>1.4570310546145715</v>
      </c>
    </row>
    <row r="176" spans="1:9" x14ac:dyDescent="0.25">
      <c r="A176" t="s">
        <v>33</v>
      </c>
      <c r="B176" t="s">
        <v>35</v>
      </c>
      <c r="C176" s="2" t="s">
        <v>19</v>
      </c>
      <c r="D176" s="4">
        <v>27444.860000000004</v>
      </c>
      <c r="E176" s="4">
        <v>9926.0300000000007</v>
      </c>
      <c r="F176" s="4">
        <v>37370.890000000007</v>
      </c>
      <c r="G176" s="4">
        <v>48135.71</v>
      </c>
      <c r="H176" s="4">
        <f t="shared" si="1"/>
        <v>10764.819999999992</v>
      </c>
      <c r="I176" s="4">
        <v>1.2880536160631977</v>
      </c>
    </row>
    <row r="177" spans="1:9" x14ac:dyDescent="0.25">
      <c r="A177" t="s">
        <v>33</v>
      </c>
      <c r="B177" t="s">
        <v>35</v>
      </c>
      <c r="C177" s="2" t="s">
        <v>20</v>
      </c>
      <c r="D177" s="4">
        <v>35545.199999999997</v>
      </c>
      <c r="E177" s="4">
        <v>11267.5</v>
      </c>
      <c r="F177" s="4">
        <v>46812.7</v>
      </c>
      <c r="G177" s="4">
        <v>55606.14</v>
      </c>
      <c r="H177" s="4">
        <f t="shared" si="1"/>
        <v>8793.4400000000023</v>
      </c>
      <c r="I177" s="4">
        <v>1.1878430425931426</v>
      </c>
    </row>
    <row r="178" spans="1:9" x14ac:dyDescent="0.25">
      <c r="A178" t="s">
        <v>33</v>
      </c>
      <c r="B178" t="s">
        <v>35</v>
      </c>
      <c r="C178" s="2" t="s">
        <v>21</v>
      </c>
      <c r="D178" s="4">
        <v>36750.78</v>
      </c>
      <c r="E178" s="4">
        <v>11731.029999999997</v>
      </c>
      <c r="F178" s="4">
        <v>48481.81</v>
      </c>
      <c r="G178" s="4">
        <v>59315.11</v>
      </c>
      <c r="H178" s="4">
        <f t="shared" si="1"/>
        <v>10833.300000000003</v>
      </c>
      <c r="I178" s="4">
        <v>1.2234508158833179</v>
      </c>
    </row>
    <row r="179" spans="1:9" x14ac:dyDescent="0.25">
      <c r="A179" t="s">
        <v>33</v>
      </c>
      <c r="B179" t="s">
        <v>35</v>
      </c>
      <c r="C179" s="2" t="s">
        <v>22</v>
      </c>
      <c r="D179" s="4">
        <v>36710.990000000005</v>
      </c>
      <c r="E179" s="4">
        <v>11570.3</v>
      </c>
      <c r="F179" s="4">
        <v>48281.290000000008</v>
      </c>
      <c r="G179" s="4">
        <v>55306.91</v>
      </c>
      <c r="H179" s="4">
        <f t="shared" si="1"/>
        <v>7025.6199999999953</v>
      </c>
      <c r="I179" s="4">
        <v>1.1455143389913565</v>
      </c>
    </row>
    <row r="180" spans="1:9" x14ac:dyDescent="0.25">
      <c r="A180" t="s">
        <v>33</v>
      </c>
      <c r="B180" t="s">
        <v>35</v>
      </c>
      <c r="C180" s="2" t="s">
        <v>23</v>
      </c>
      <c r="D180" s="4">
        <v>35109.620000000003</v>
      </c>
      <c r="E180" s="4">
        <v>12473.029999999999</v>
      </c>
      <c r="F180" s="4">
        <v>47582.65</v>
      </c>
      <c r="G180" s="4">
        <v>52689.64</v>
      </c>
      <c r="H180" s="4">
        <f t="shared" si="1"/>
        <v>5106.989999999998</v>
      </c>
      <c r="I180" s="4">
        <v>1.107328826788756</v>
      </c>
    </row>
    <row r="181" spans="1:9" x14ac:dyDescent="0.25">
      <c r="A181" t="s">
        <v>33</v>
      </c>
      <c r="B181" t="s">
        <v>35</v>
      </c>
      <c r="C181" s="2" t="s">
        <v>24</v>
      </c>
      <c r="D181" s="2">
        <v>39698.789999999994</v>
      </c>
      <c r="E181" s="2">
        <v>17029.449999999997</v>
      </c>
      <c r="F181" s="2">
        <v>56728.239999999991</v>
      </c>
      <c r="G181" s="2">
        <v>82173.36</v>
      </c>
      <c r="H181" s="2">
        <v>25445.12000000001</v>
      </c>
      <c r="I181" s="2">
        <v>1.4485441466190387</v>
      </c>
    </row>
    <row r="182" spans="1:9" x14ac:dyDescent="0.25">
      <c r="A182" t="s">
        <v>33</v>
      </c>
      <c r="B182" t="s">
        <v>36</v>
      </c>
      <c r="C182" s="2" t="s">
        <v>9</v>
      </c>
      <c r="D182" s="2">
        <v>6097.66</v>
      </c>
      <c r="E182" s="2">
        <v>3228.04</v>
      </c>
      <c r="F182" s="2">
        <v>9325.7000000000007</v>
      </c>
      <c r="G182" s="2">
        <v>7299.39</v>
      </c>
      <c r="H182" s="2">
        <v>-2026.3100000000004</v>
      </c>
      <c r="I182" s="2">
        <v>0.78271765122189219</v>
      </c>
    </row>
    <row r="183" spans="1:9" x14ac:dyDescent="0.25">
      <c r="A183" t="s">
        <v>33</v>
      </c>
      <c r="B183" t="s">
        <v>36</v>
      </c>
      <c r="C183" s="2" t="s">
        <v>10</v>
      </c>
      <c r="D183" s="2">
        <v>7810.3500000000013</v>
      </c>
      <c r="E183" s="2">
        <v>3652.41</v>
      </c>
      <c r="F183" s="2">
        <v>11462.760000000002</v>
      </c>
      <c r="G183" s="2">
        <v>8183.3899999999994</v>
      </c>
      <c r="H183" s="2">
        <v>-3279.3700000000026</v>
      </c>
      <c r="I183" s="2">
        <v>0.71391096036207669</v>
      </c>
    </row>
    <row r="184" spans="1:9" x14ac:dyDescent="0.25">
      <c r="A184" t="s">
        <v>33</v>
      </c>
      <c r="B184" t="s">
        <v>36</v>
      </c>
      <c r="C184" s="2" t="s">
        <v>11</v>
      </c>
      <c r="D184" s="2">
        <v>8579.3700000000008</v>
      </c>
      <c r="E184" s="2">
        <v>4639.37</v>
      </c>
      <c r="F184" s="2">
        <v>13218.74</v>
      </c>
      <c r="G184" s="2">
        <v>11916.470000000001</v>
      </c>
      <c r="H184" s="2">
        <v>-1302.2699999999986</v>
      </c>
      <c r="I184" s="2">
        <v>0.90148304603918383</v>
      </c>
    </row>
    <row r="185" spans="1:9" x14ac:dyDescent="0.25">
      <c r="A185" t="s">
        <v>33</v>
      </c>
      <c r="B185" t="s">
        <v>36</v>
      </c>
      <c r="C185" s="2" t="s">
        <v>12</v>
      </c>
      <c r="D185" s="4">
        <v>10315.68</v>
      </c>
      <c r="E185" s="4">
        <v>5487.54</v>
      </c>
      <c r="F185" s="4">
        <v>15803.22</v>
      </c>
      <c r="G185" s="4">
        <v>14002.57</v>
      </c>
      <c r="H185" s="4">
        <f t="shared" si="1"/>
        <v>-1800.6499999999996</v>
      </c>
      <c r="I185" s="4">
        <v>0.88605803121136073</v>
      </c>
    </row>
    <row r="186" spans="1:9" x14ac:dyDescent="0.25">
      <c r="A186" t="s">
        <v>33</v>
      </c>
      <c r="B186" t="s">
        <v>36</v>
      </c>
      <c r="C186" s="2" t="s">
        <v>13</v>
      </c>
      <c r="D186" s="4">
        <v>11385.79</v>
      </c>
      <c r="E186" s="4">
        <v>7330.54</v>
      </c>
      <c r="F186" s="4">
        <v>18716.330000000002</v>
      </c>
      <c r="G186" s="4">
        <v>19642.980000000003</v>
      </c>
      <c r="H186" s="4">
        <f t="shared" si="1"/>
        <v>926.65000000000146</v>
      </c>
      <c r="I186" s="4">
        <v>1.0495102405225811</v>
      </c>
    </row>
    <row r="187" spans="1:9" x14ac:dyDescent="0.25">
      <c r="A187" t="s">
        <v>33</v>
      </c>
      <c r="B187" t="s">
        <v>36</v>
      </c>
      <c r="C187" s="2" t="s">
        <v>14</v>
      </c>
      <c r="D187" s="4">
        <v>12960.400000000001</v>
      </c>
      <c r="E187" s="4">
        <v>8775.11</v>
      </c>
      <c r="F187" s="4">
        <v>21735.510000000002</v>
      </c>
      <c r="G187" s="4">
        <v>20757.650000000001</v>
      </c>
      <c r="H187" s="4">
        <f t="shared" si="1"/>
        <v>-977.86000000000058</v>
      </c>
      <c r="I187" s="4">
        <v>0.95501094752320048</v>
      </c>
    </row>
    <row r="188" spans="1:9" x14ac:dyDescent="0.25">
      <c r="A188" t="s">
        <v>33</v>
      </c>
      <c r="B188" t="s">
        <v>36</v>
      </c>
      <c r="C188" s="2" t="s">
        <v>15</v>
      </c>
      <c r="D188" s="4">
        <v>14173.109999999999</v>
      </c>
      <c r="E188" s="4">
        <v>7717.46</v>
      </c>
      <c r="F188" s="4">
        <v>21890.57</v>
      </c>
      <c r="G188" s="4">
        <v>18840.28</v>
      </c>
      <c r="H188" s="4">
        <f t="shared" si="1"/>
        <v>-3050.2900000000009</v>
      </c>
      <c r="I188" s="4">
        <v>0.8606573515445235</v>
      </c>
    </row>
    <row r="189" spans="1:9" x14ac:dyDescent="0.25">
      <c r="A189" t="s">
        <v>33</v>
      </c>
      <c r="B189" t="s">
        <v>36</v>
      </c>
      <c r="C189" s="2" t="s">
        <v>16</v>
      </c>
      <c r="D189" s="4">
        <v>17182.64</v>
      </c>
      <c r="E189" s="4">
        <v>7707.26</v>
      </c>
      <c r="F189" s="4">
        <v>24889.9</v>
      </c>
      <c r="G189" s="4">
        <v>17521.46</v>
      </c>
      <c r="H189" s="4">
        <f t="shared" si="1"/>
        <v>-7368.4400000000023</v>
      </c>
      <c r="I189" s="4">
        <v>0.70395863382335799</v>
      </c>
    </row>
    <row r="190" spans="1:9" x14ac:dyDescent="0.25">
      <c r="A190" t="s">
        <v>33</v>
      </c>
      <c r="B190" t="s">
        <v>36</v>
      </c>
      <c r="C190" s="2" t="s">
        <v>18</v>
      </c>
      <c r="D190" s="4">
        <v>19901.070000000003</v>
      </c>
      <c r="E190" s="4">
        <v>10549.23</v>
      </c>
      <c r="F190" s="4">
        <v>30450.300000000003</v>
      </c>
      <c r="G190" s="4">
        <v>24731.35</v>
      </c>
      <c r="H190" s="4">
        <f t="shared" si="1"/>
        <v>-5718.9500000000044</v>
      </c>
      <c r="I190" s="4">
        <v>0.81218740045254056</v>
      </c>
    </row>
    <row r="191" spans="1:9" x14ac:dyDescent="0.25">
      <c r="A191" t="s">
        <v>33</v>
      </c>
      <c r="B191" t="s">
        <v>36</v>
      </c>
      <c r="C191" s="2" t="s">
        <v>19</v>
      </c>
      <c r="D191" s="4">
        <v>23819.879999999997</v>
      </c>
      <c r="E191" s="4">
        <v>11468.849999999999</v>
      </c>
      <c r="F191" s="4">
        <v>35288.729999999996</v>
      </c>
      <c r="G191" s="4">
        <v>30980.120000000003</v>
      </c>
      <c r="H191" s="4">
        <f t="shared" si="1"/>
        <v>-4308.6099999999933</v>
      </c>
      <c r="I191" s="4">
        <v>0.87790407872428411</v>
      </c>
    </row>
    <row r="192" spans="1:9" x14ac:dyDescent="0.25">
      <c r="A192" t="s">
        <v>33</v>
      </c>
      <c r="B192" t="s">
        <v>36</v>
      </c>
      <c r="C192" s="2" t="s">
        <v>20</v>
      </c>
      <c r="D192" s="4">
        <v>25832.25</v>
      </c>
      <c r="E192" s="4">
        <v>11783.3</v>
      </c>
      <c r="F192" s="4">
        <v>37615.550000000003</v>
      </c>
      <c r="G192" s="4">
        <v>28860.54</v>
      </c>
      <c r="H192" s="4">
        <f t="shared" si="1"/>
        <v>-8755.010000000002</v>
      </c>
      <c r="I192" s="4">
        <v>0.7672502462412486</v>
      </c>
    </row>
    <row r="193" spans="1:9" x14ac:dyDescent="0.25">
      <c r="A193" t="s">
        <v>33</v>
      </c>
      <c r="B193" t="s">
        <v>36</v>
      </c>
      <c r="C193" s="2" t="s">
        <v>21</v>
      </c>
      <c r="D193" s="4">
        <v>27035.599999999999</v>
      </c>
      <c r="E193" s="4">
        <v>11885.32</v>
      </c>
      <c r="F193" s="4">
        <v>38920.92</v>
      </c>
      <c r="G193" s="4">
        <v>27244.77</v>
      </c>
      <c r="H193" s="4">
        <f t="shared" ref="H193:H225" si="2">G193-F193</f>
        <v>-11676.149999999998</v>
      </c>
      <c r="I193" s="4">
        <v>0.70000323733354719</v>
      </c>
    </row>
    <row r="194" spans="1:9" x14ac:dyDescent="0.25">
      <c r="A194" t="s">
        <v>33</v>
      </c>
      <c r="B194" t="s">
        <v>36</v>
      </c>
      <c r="C194" s="2" t="s">
        <v>22</v>
      </c>
      <c r="D194" s="4">
        <v>24731.17</v>
      </c>
      <c r="E194" s="4">
        <v>16154.529999999999</v>
      </c>
      <c r="F194" s="4">
        <v>40885.699999999997</v>
      </c>
      <c r="G194" s="4">
        <v>35730.25</v>
      </c>
      <c r="H194" s="4">
        <f t="shared" si="2"/>
        <v>-5155.4499999999971</v>
      </c>
      <c r="I194" s="4">
        <v>0.87390579102228905</v>
      </c>
    </row>
    <row r="195" spans="1:9" x14ac:dyDescent="0.25">
      <c r="A195" t="s">
        <v>33</v>
      </c>
      <c r="B195" t="s">
        <v>36</v>
      </c>
      <c r="C195" s="2" t="s">
        <v>23</v>
      </c>
      <c r="D195" s="4">
        <v>24973.84</v>
      </c>
      <c r="E195" s="4">
        <v>15702.25</v>
      </c>
      <c r="F195" s="4">
        <v>40676.089999999997</v>
      </c>
      <c r="G195" s="4">
        <v>30036.67</v>
      </c>
      <c r="H195" s="4">
        <f t="shared" si="2"/>
        <v>-10639.419999999998</v>
      </c>
      <c r="I195" s="4">
        <v>0.73843552809525204</v>
      </c>
    </row>
    <row r="196" spans="1:9" x14ac:dyDescent="0.25">
      <c r="A196" t="s">
        <v>33</v>
      </c>
      <c r="B196" t="s">
        <v>36</v>
      </c>
      <c r="C196" s="2" t="s">
        <v>24</v>
      </c>
      <c r="D196" s="2">
        <v>23766.14</v>
      </c>
      <c r="E196" s="2">
        <v>16408.690000000002</v>
      </c>
      <c r="F196" s="2">
        <v>40174.83</v>
      </c>
      <c r="G196" s="2">
        <v>33696.71</v>
      </c>
      <c r="H196" s="2">
        <v>-6478.1200000000026</v>
      </c>
      <c r="I196" s="2">
        <v>0.83875177567646209</v>
      </c>
    </row>
    <row r="197" spans="1:9" x14ac:dyDescent="0.25">
      <c r="A197" t="s">
        <v>33</v>
      </c>
      <c r="B197" t="s">
        <v>8</v>
      </c>
      <c r="C197" s="2" t="s">
        <v>9</v>
      </c>
      <c r="D197" s="4">
        <v>4710.49</v>
      </c>
      <c r="E197" s="4">
        <v>2455.61</v>
      </c>
      <c r="F197" s="4">
        <v>7166.1</v>
      </c>
      <c r="G197" s="4">
        <v>8101.6299999999992</v>
      </c>
      <c r="H197" s="4">
        <v>935.52999999999884</v>
      </c>
      <c r="I197" s="4">
        <v>1.1305493922775287</v>
      </c>
    </row>
    <row r="198" spans="1:9" x14ac:dyDescent="0.25">
      <c r="A198" t="s">
        <v>33</v>
      </c>
      <c r="B198" t="s">
        <v>8</v>
      </c>
      <c r="C198" s="2" t="s">
        <v>10</v>
      </c>
      <c r="D198" s="4">
        <v>4459.1000000000004</v>
      </c>
      <c r="E198" s="4">
        <v>2443.54</v>
      </c>
      <c r="F198" s="4">
        <v>6902.64</v>
      </c>
      <c r="G198" s="4">
        <v>7077.09</v>
      </c>
      <c r="H198" s="4">
        <v>174.44999999999982</v>
      </c>
      <c r="I198" s="4">
        <v>1.0252729390494071</v>
      </c>
    </row>
    <row r="199" spans="1:9" x14ac:dyDescent="0.25">
      <c r="A199" t="s">
        <v>33</v>
      </c>
      <c r="B199" t="s">
        <v>8</v>
      </c>
      <c r="C199" s="2" t="s">
        <v>11</v>
      </c>
      <c r="D199" s="4">
        <v>5382.24</v>
      </c>
      <c r="E199" s="4">
        <v>2795.86</v>
      </c>
      <c r="F199" s="4">
        <v>8178.1</v>
      </c>
      <c r="G199" s="4">
        <v>9441.2199999999993</v>
      </c>
      <c r="H199" s="4">
        <v>1263.119999999999</v>
      </c>
      <c r="I199" s="4">
        <v>1.1544515229698828</v>
      </c>
    </row>
    <row r="200" spans="1:9" x14ac:dyDescent="0.25">
      <c r="A200" t="s">
        <v>33</v>
      </c>
      <c r="B200" t="s">
        <v>8</v>
      </c>
      <c r="C200" s="2" t="s">
        <v>12</v>
      </c>
      <c r="D200" s="4">
        <v>5385.14</v>
      </c>
      <c r="E200" s="4">
        <v>2973.38</v>
      </c>
      <c r="F200" s="4">
        <v>8358.52</v>
      </c>
      <c r="G200" s="4">
        <v>6532.1900000000005</v>
      </c>
      <c r="H200" s="4">
        <f t="shared" si="2"/>
        <v>-1826.33</v>
      </c>
      <c r="I200" s="4">
        <v>0.78150079200624034</v>
      </c>
    </row>
    <row r="201" spans="1:9" x14ac:dyDescent="0.25">
      <c r="A201" t="s">
        <v>33</v>
      </c>
      <c r="B201" t="s">
        <v>8</v>
      </c>
      <c r="C201" s="2" t="s">
        <v>13</v>
      </c>
      <c r="D201" s="4">
        <v>7285.5899999999983</v>
      </c>
      <c r="E201" s="4">
        <v>3046.1000000000004</v>
      </c>
      <c r="F201" s="4">
        <v>10331.689999999999</v>
      </c>
      <c r="G201" s="4">
        <v>10443.16</v>
      </c>
      <c r="H201" s="4">
        <f t="shared" si="2"/>
        <v>111.47000000000116</v>
      </c>
      <c r="I201" s="4">
        <v>1.0107891351753684</v>
      </c>
    </row>
    <row r="202" spans="1:9" x14ac:dyDescent="0.25">
      <c r="A202" t="s">
        <v>33</v>
      </c>
      <c r="B202" t="s">
        <v>8</v>
      </c>
      <c r="C202" s="2" t="s">
        <v>14</v>
      </c>
      <c r="D202" s="4">
        <v>7302.119999999999</v>
      </c>
      <c r="E202" s="4">
        <v>3688.98</v>
      </c>
      <c r="F202" s="4">
        <v>10991.099999999999</v>
      </c>
      <c r="G202" s="4">
        <v>14211.34</v>
      </c>
      <c r="H202" s="4">
        <f t="shared" si="2"/>
        <v>3220.2400000000016</v>
      </c>
      <c r="I202" s="4">
        <v>1.2929861433341523</v>
      </c>
    </row>
    <row r="203" spans="1:9" x14ac:dyDescent="0.25">
      <c r="A203" t="s">
        <v>33</v>
      </c>
      <c r="B203" t="s">
        <v>8</v>
      </c>
      <c r="C203" s="2" t="s">
        <v>15</v>
      </c>
      <c r="D203" s="4">
        <v>8549.1200000000008</v>
      </c>
      <c r="E203" s="4">
        <v>3714.8500000000004</v>
      </c>
      <c r="F203" s="4">
        <v>12263.970000000001</v>
      </c>
      <c r="G203" s="4">
        <v>14473.14</v>
      </c>
      <c r="H203" s="4">
        <f t="shared" si="2"/>
        <v>2209.1699999999983</v>
      </c>
      <c r="I203" s="4">
        <v>1.180134980760716</v>
      </c>
    </row>
    <row r="204" spans="1:9" x14ac:dyDescent="0.25">
      <c r="A204" t="s">
        <v>33</v>
      </c>
      <c r="B204" t="s">
        <v>8</v>
      </c>
      <c r="C204" s="2" t="s">
        <v>16</v>
      </c>
      <c r="D204" s="4">
        <v>12793.190000000002</v>
      </c>
      <c r="E204" s="4">
        <v>4074.7200000000003</v>
      </c>
      <c r="F204" s="4">
        <v>16867.91</v>
      </c>
      <c r="G204" s="4">
        <v>14202.07</v>
      </c>
      <c r="H204" s="4">
        <f t="shared" si="2"/>
        <v>-2665.84</v>
      </c>
      <c r="I204" s="4">
        <v>0.84195789519863451</v>
      </c>
    </row>
    <row r="205" spans="1:9" x14ac:dyDescent="0.25">
      <c r="A205" t="s">
        <v>33</v>
      </c>
      <c r="B205" t="s">
        <v>8</v>
      </c>
      <c r="C205" s="2" t="s">
        <v>18</v>
      </c>
      <c r="D205" s="4">
        <v>13398.699999999999</v>
      </c>
      <c r="E205" s="4">
        <v>4538.5200000000004</v>
      </c>
      <c r="F205" s="4">
        <v>17937.22</v>
      </c>
      <c r="G205" s="4">
        <v>16692.79</v>
      </c>
      <c r="H205" s="4">
        <f t="shared" si="2"/>
        <v>-1244.4300000000003</v>
      </c>
      <c r="I205" s="4">
        <v>0.9306230285406546</v>
      </c>
    </row>
    <row r="206" spans="1:9" x14ac:dyDescent="0.25">
      <c r="A206" t="s">
        <v>33</v>
      </c>
      <c r="B206" t="s">
        <v>8</v>
      </c>
      <c r="C206" s="2" t="s">
        <v>19</v>
      </c>
      <c r="D206" s="4">
        <v>15095.989999999998</v>
      </c>
      <c r="E206" s="4">
        <v>5495.42</v>
      </c>
      <c r="F206" s="4">
        <v>20591.409999999996</v>
      </c>
      <c r="G206" s="4">
        <v>22174.2</v>
      </c>
      <c r="H206" s="4">
        <f t="shared" si="2"/>
        <v>1582.7900000000045</v>
      </c>
      <c r="I206" s="4">
        <v>1.0768665186114017</v>
      </c>
    </row>
    <row r="207" spans="1:9" x14ac:dyDescent="0.25">
      <c r="A207" t="s">
        <v>33</v>
      </c>
      <c r="B207" t="s">
        <v>8</v>
      </c>
      <c r="C207" s="2" t="s">
        <v>20</v>
      </c>
      <c r="D207" s="4">
        <v>17234.770000000004</v>
      </c>
      <c r="E207" s="4">
        <v>7313.38</v>
      </c>
      <c r="F207" s="4">
        <v>24548.15</v>
      </c>
      <c r="G207" s="4">
        <v>22060.86</v>
      </c>
      <c r="H207" s="4">
        <f t="shared" si="2"/>
        <v>-2487.2900000000009</v>
      </c>
      <c r="I207" s="4">
        <v>0.89867708971959193</v>
      </c>
    </row>
    <row r="208" spans="1:9" x14ac:dyDescent="0.25">
      <c r="A208" t="s">
        <v>33</v>
      </c>
      <c r="B208" t="s">
        <v>8</v>
      </c>
      <c r="C208" s="2" t="s">
        <v>21</v>
      </c>
      <c r="D208" s="4">
        <v>17250.109999999997</v>
      </c>
      <c r="E208" s="4">
        <v>7174.08</v>
      </c>
      <c r="F208" s="4">
        <v>24424.19</v>
      </c>
      <c r="G208" s="4">
        <v>18656.940000000002</v>
      </c>
      <c r="H208" s="4">
        <f t="shared" si="2"/>
        <v>-5767.2499999999964</v>
      </c>
      <c r="I208" s="4">
        <v>0.76387139143611327</v>
      </c>
    </row>
    <row r="209" spans="1:9" x14ac:dyDescent="0.25">
      <c r="A209" t="s">
        <v>33</v>
      </c>
      <c r="B209" t="s">
        <v>8</v>
      </c>
      <c r="C209" s="2" t="s">
        <v>22</v>
      </c>
      <c r="D209" s="4">
        <v>20886.239999999998</v>
      </c>
      <c r="E209" s="4">
        <v>8080.4099999999989</v>
      </c>
      <c r="F209" s="4">
        <v>28966.65</v>
      </c>
      <c r="G209" s="4">
        <v>28903.9</v>
      </c>
      <c r="H209" s="4">
        <f t="shared" si="2"/>
        <v>-62.75</v>
      </c>
      <c r="I209" s="4">
        <v>0.99783371566957169</v>
      </c>
    </row>
    <row r="210" spans="1:9" x14ac:dyDescent="0.25">
      <c r="A210" t="s">
        <v>33</v>
      </c>
      <c r="B210" t="s">
        <v>8</v>
      </c>
      <c r="C210" s="2" t="s">
        <v>23</v>
      </c>
      <c r="D210" s="4">
        <v>23750.390000000003</v>
      </c>
      <c r="E210" s="4">
        <v>5418.72</v>
      </c>
      <c r="F210" s="4">
        <v>29169.110000000004</v>
      </c>
      <c r="G210" s="4">
        <v>24400.33</v>
      </c>
      <c r="H210" s="4">
        <f t="shared" si="2"/>
        <v>-4768.7800000000025</v>
      </c>
      <c r="I210" s="4">
        <v>0.83651266699601046</v>
      </c>
    </row>
    <row r="211" spans="1:9" x14ac:dyDescent="0.25">
      <c r="A211" t="s">
        <v>33</v>
      </c>
      <c r="B211" t="s">
        <v>8</v>
      </c>
      <c r="C211" s="2" t="s">
        <v>24</v>
      </c>
      <c r="D211" s="4">
        <v>25216.129999999994</v>
      </c>
      <c r="E211" s="4">
        <v>6786.2300000000005</v>
      </c>
      <c r="F211" s="4">
        <v>32002.359999999993</v>
      </c>
      <c r="G211" s="4">
        <v>30375.71</v>
      </c>
      <c r="H211" s="4">
        <v>-1626.6499999999942</v>
      </c>
      <c r="I211" s="4">
        <v>0.9491709361434596</v>
      </c>
    </row>
    <row r="212" spans="1:9" x14ac:dyDescent="0.25">
      <c r="A212" t="s">
        <v>33</v>
      </c>
      <c r="B212" t="s">
        <v>27</v>
      </c>
      <c r="C212" s="2" t="s">
        <v>9</v>
      </c>
      <c r="D212" s="4">
        <v>8386.59</v>
      </c>
      <c r="E212" s="4">
        <v>2473.36</v>
      </c>
      <c r="F212" s="4">
        <v>10859.95</v>
      </c>
      <c r="G212" s="4">
        <v>9743.17</v>
      </c>
      <c r="H212" s="4">
        <v>-1116.7800000000007</v>
      </c>
      <c r="I212" s="4">
        <v>0.89716527239996491</v>
      </c>
    </row>
    <row r="213" spans="1:9" x14ac:dyDescent="0.25">
      <c r="A213" t="s">
        <v>33</v>
      </c>
      <c r="B213" t="s">
        <v>27</v>
      </c>
      <c r="C213" s="2" t="s">
        <v>10</v>
      </c>
      <c r="D213" s="4">
        <v>9280.4699999999993</v>
      </c>
      <c r="E213" s="4">
        <v>3686.15</v>
      </c>
      <c r="F213" s="4">
        <v>12966.62</v>
      </c>
      <c r="G213" s="4">
        <v>11035.82</v>
      </c>
      <c r="H213" s="4">
        <v>-1930.8000000000011</v>
      </c>
      <c r="I213" s="4">
        <v>0.85109457977483716</v>
      </c>
    </row>
    <row r="214" spans="1:9" x14ac:dyDescent="0.25">
      <c r="A214" t="s">
        <v>33</v>
      </c>
      <c r="B214" t="s">
        <v>27</v>
      </c>
      <c r="C214" s="2" t="s">
        <v>11</v>
      </c>
      <c r="D214" s="4">
        <v>10798.51</v>
      </c>
      <c r="E214" s="4">
        <v>3942.61</v>
      </c>
      <c r="F214" s="4">
        <v>14741.12</v>
      </c>
      <c r="G214" s="4">
        <v>14112.29</v>
      </c>
      <c r="H214" s="4">
        <v>-628.82999999999993</v>
      </c>
      <c r="I214" s="4">
        <v>0.9573417759301871</v>
      </c>
    </row>
    <row r="215" spans="1:9" x14ac:dyDescent="0.25">
      <c r="A215" t="s">
        <v>33</v>
      </c>
      <c r="B215" t="s">
        <v>27</v>
      </c>
      <c r="C215" s="2" t="s">
        <v>12</v>
      </c>
      <c r="D215" s="4">
        <v>12389.61</v>
      </c>
      <c r="E215" s="4">
        <v>4647.13</v>
      </c>
      <c r="F215" s="4">
        <v>17036.740000000002</v>
      </c>
      <c r="G215" s="4">
        <v>16482.080000000002</v>
      </c>
      <c r="H215" s="4">
        <f t="shared" si="2"/>
        <v>-554.65999999999985</v>
      </c>
      <c r="I215" s="4">
        <v>0.96744330194626438</v>
      </c>
    </row>
    <row r="216" spans="1:9" x14ac:dyDescent="0.25">
      <c r="A216" t="s">
        <v>33</v>
      </c>
      <c r="B216" t="s">
        <v>27</v>
      </c>
      <c r="C216" s="2" t="s">
        <v>13</v>
      </c>
      <c r="D216" s="4">
        <v>17103.64</v>
      </c>
      <c r="E216" s="4">
        <v>5176.99</v>
      </c>
      <c r="F216" s="4">
        <v>22280.629999999997</v>
      </c>
      <c r="G216" s="4">
        <v>18614.34</v>
      </c>
      <c r="H216" s="4">
        <f t="shared" si="2"/>
        <v>-3666.2899999999972</v>
      </c>
      <c r="I216" s="4">
        <v>0.83544944644743002</v>
      </c>
    </row>
    <row r="217" spans="1:9" x14ac:dyDescent="0.25">
      <c r="A217" t="s">
        <v>33</v>
      </c>
      <c r="B217" t="s">
        <v>27</v>
      </c>
      <c r="C217" s="2" t="s">
        <v>14</v>
      </c>
      <c r="D217" s="4">
        <v>17475.759999999998</v>
      </c>
      <c r="E217" s="4">
        <v>8707.5299999999988</v>
      </c>
      <c r="F217" s="4">
        <v>26183.289999999997</v>
      </c>
      <c r="G217" s="4">
        <v>24117.360000000001</v>
      </c>
      <c r="H217" s="4">
        <f t="shared" si="2"/>
        <v>-2065.9299999999967</v>
      </c>
      <c r="I217" s="4">
        <v>0.92109738692120058</v>
      </c>
    </row>
    <row r="218" spans="1:9" x14ac:dyDescent="0.25">
      <c r="A218" t="s">
        <v>33</v>
      </c>
      <c r="B218" t="s">
        <v>27</v>
      </c>
      <c r="C218" s="2" t="s">
        <v>15</v>
      </c>
      <c r="D218" s="4">
        <v>18000.54</v>
      </c>
      <c r="E218" s="4">
        <v>6498.5700000000006</v>
      </c>
      <c r="F218" s="4">
        <v>24499.11</v>
      </c>
      <c r="G218" s="4">
        <v>25300.03</v>
      </c>
      <c r="H218" s="4">
        <f t="shared" si="2"/>
        <v>800.91999999999825</v>
      </c>
      <c r="I218" s="4">
        <v>1.032691799824565</v>
      </c>
    </row>
    <row r="219" spans="1:9" x14ac:dyDescent="0.25">
      <c r="A219" t="s">
        <v>33</v>
      </c>
      <c r="B219" t="s">
        <v>27</v>
      </c>
      <c r="C219" s="2" t="s">
        <v>16</v>
      </c>
      <c r="D219" s="4">
        <v>21726.249999999996</v>
      </c>
      <c r="E219" s="4">
        <v>6940.5599999999995</v>
      </c>
      <c r="F219" s="4">
        <v>28666.809999999998</v>
      </c>
      <c r="G219" s="4">
        <v>26220.18</v>
      </c>
      <c r="H219" s="4">
        <f t="shared" si="2"/>
        <v>-2446.6299999999974</v>
      </c>
      <c r="I219" s="4">
        <v>0.91465286859612227</v>
      </c>
    </row>
    <row r="220" spans="1:9" x14ac:dyDescent="0.25">
      <c r="A220" t="s">
        <v>33</v>
      </c>
      <c r="B220" t="s">
        <v>27</v>
      </c>
      <c r="C220" s="2" t="s">
        <v>18</v>
      </c>
      <c r="D220" s="4">
        <v>21481.030000000002</v>
      </c>
      <c r="E220" s="4">
        <v>9305.42</v>
      </c>
      <c r="F220" s="4">
        <v>30786.450000000004</v>
      </c>
      <c r="G220" s="4">
        <v>28779.780000000002</v>
      </c>
      <c r="H220" s="4">
        <f t="shared" si="2"/>
        <v>-2006.6700000000019</v>
      </c>
      <c r="I220" s="4">
        <v>0.93481970152453431</v>
      </c>
    </row>
    <row r="221" spans="1:9" x14ac:dyDescent="0.25">
      <c r="A221" t="s">
        <v>33</v>
      </c>
      <c r="B221" t="s">
        <v>27</v>
      </c>
      <c r="C221" s="2" t="s">
        <v>19</v>
      </c>
      <c r="D221" s="4">
        <v>36104.189999999995</v>
      </c>
      <c r="E221" s="4">
        <v>9428.7199999999993</v>
      </c>
      <c r="F221" s="4">
        <v>45532.909999999996</v>
      </c>
      <c r="G221" s="4">
        <v>32954.17</v>
      </c>
      <c r="H221" s="4">
        <f t="shared" si="2"/>
        <v>-12578.739999999998</v>
      </c>
      <c r="I221" s="4">
        <v>0.72374399088483476</v>
      </c>
    </row>
    <row r="222" spans="1:9" x14ac:dyDescent="0.25">
      <c r="A222" t="s">
        <v>33</v>
      </c>
      <c r="B222" t="s">
        <v>27</v>
      </c>
      <c r="C222" s="2" t="s">
        <v>20</v>
      </c>
      <c r="D222" s="4">
        <v>34892.159999999996</v>
      </c>
      <c r="E222" s="4">
        <v>8481.0999999999985</v>
      </c>
      <c r="F222" s="4">
        <v>43373.259999999995</v>
      </c>
      <c r="G222" s="4">
        <v>24939.449999999997</v>
      </c>
      <c r="H222" s="4">
        <f t="shared" si="2"/>
        <v>-18433.809999999998</v>
      </c>
      <c r="I222" s="4">
        <v>0.5749959767838525</v>
      </c>
    </row>
    <row r="223" spans="1:9" x14ac:dyDescent="0.25">
      <c r="A223" t="s">
        <v>33</v>
      </c>
      <c r="B223" t="s">
        <v>27</v>
      </c>
      <c r="C223" s="2" t="s">
        <v>21</v>
      </c>
      <c r="D223" s="4">
        <v>32625.160000000003</v>
      </c>
      <c r="E223" s="4">
        <v>9177.23</v>
      </c>
      <c r="F223" s="4">
        <v>41802.39</v>
      </c>
      <c r="G223" s="4">
        <v>25107.98</v>
      </c>
      <c r="H223" s="4">
        <f t="shared" si="2"/>
        <v>-16694.41</v>
      </c>
      <c r="I223" s="4">
        <v>0.60063503546089114</v>
      </c>
    </row>
    <row r="224" spans="1:9" x14ac:dyDescent="0.25">
      <c r="A224" t="s">
        <v>33</v>
      </c>
      <c r="B224" t="s">
        <v>27</v>
      </c>
      <c r="C224" s="2" t="s">
        <v>22</v>
      </c>
      <c r="D224" s="4">
        <v>39675.959999999992</v>
      </c>
      <c r="E224" s="4">
        <v>12635.43</v>
      </c>
      <c r="F224" s="4">
        <v>52311.389999999992</v>
      </c>
      <c r="G224" s="4">
        <v>45730.21</v>
      </c>
      <c r="H224" s="4">
        <f t="shared" si="2"/>
        <v>-6581.179999999993</v>
      </c>
      <c r="I224" s="4">
        <v>0.87419221702959926</v>
      </c>
    </row>
    <row r="225" spans="1:9" x14ac:dyDescent="0.25">
      <c r="A225" t="s">
        <v>33</v>
      </c>
      <c r="B225" t="s">
        <v>27</v>
      </c>
      <c r="C225" s="2" t="s">
        <v>23</v>
      </c>
      <c r="D225" s="4">
        <v>34787.530000000006</v>
      </c>
      <c r="E225" s="4">
        <v>13698.67</v>
      </c>
      <c r="F225" s="4">
        <v>48486.200000000004</v>
      </c>
      <c r="G225" s="4">
        <v>41597.949999999997</v>
      </c>
      <c r="H225" s="4">
        <f t="shared" si="2"/>
        <v>-6888.2500000000073</v>
      </c>
      <c r="I225" s="4">
        <v>0.85793380384521767</v>
      </c>
    </row>
    <row r="226" spans="1:9" x14ac:dyDescent="0.25">
      <c r="A226" t="s">
        <v>33</v>
      </c>
      <c r="B226" t="s">
        <v>27</v>
      </c>
      <c r="C226" s="2" t="s">
        <v>24</v>
      </c>
      <c r="D226" s="2">
        <v>44632.79</v>
      </c>
      <c r="E226" s="2">
        <v>16379.329999999998</v>
      </c>
      <c r="F226" s="2">
        <v>61012.119999999995</v>
      </c>
      <c r="G226" s="2">
        <v>61484.509999999995</v>
      </c>
      <c r="H226" s="2">
        <v>472.38999999999942</v>
      </c>
      <c r="I226" s="2">
        <v>1.0077425600028322</v>
      </c>
    </row>
  </sheetData>
  <pageMargins left="0.7" right="0.7" top="0.75" bottom="0.75" header="0.3" footer="0.3"/>
  <pageSetup fitToHeight="0" orientation="landscape" r:id="rId1"/>
  <headerFooter>
    <oddHeader>&amp;CCost of Cultivation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CoC</vt:lpstr>
      <vt:lpstr>CoC!Print_Area</vt:lpstr>
      <vt:lpstr>CoC!Print_Titles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Sudhakar Kanaparthi</dc:creator>
  <cp:lastModifiedBy>MilletStats.com</cp:lastModifiedBy>
  <cp:lastPrinted>2022-03-03T09:45:48Z</cp:lastPrinted>
  <dcterms:created xsi:type="dcterms:W3CDTF">2022-03-03T06:34:40Z</dcterms:created>
  <dcterms:modified xsi:type="dcterms:W3CDTF">2022-03-03T17:47:33Z</dcterms:modified>
</cp:coreProperties>
</file>