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2\"/>
    </mc:Choice>
  </mc:AlternateContent>
  <xr:revisionPtr revIDLastSave="0" documentId="13_ncr:1_{3FAAFE70-8A72-480E-81B0-042F687DE920}" xr6:coauthVersionLast="47" xr6:coauthVersionMax="47" xr10:uidLastSave="{00000000-0000-0000-0000-000000000000}"/>
  <bookViews>
    <workbookView xWindow="-120" yWindow="-120" windowWidth="20730" windowHeight="11160" xr2:uid="{733DA3C2-E36E-47B7-949A-874109DBC524}"/>
  </bookViews>
  <sheets>
    <sheet name="CoC" sheetId="1" r:id="rId1"/>
  </sheets>
  <definedNames>
    <definedName name="_xlnm.Print_Area" localSheetId="0">CoC!$A$1:$I$106</definedName>
    <definedName name="_xlnm.Print_Titles" localSheetId="0">CoC!$1:$1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12" i="1"/>
  <c r="H13" i="1"/>
  <c r="H14" i="1"/>
  <c r="H15" i="1"/>
  <c r="H20" i="1"/>
  <c r="H21" i="1"/>
  <c r="H22" i="1"/>
  <c r="H23" i="1"/>
  <c r="H24" i="1"/>
  <c r="H25" i="1"/>
  <c r="H26" i="1"/>
  <c r="H27" i="1"/>
  <c r="H28" i="1"/>
  <c r="H29" i="1"/>
  <c r="H30" i="1"/>
  <c r="H35" i="1"/>
  <c r="H36" i="1"/>
  <c r="H37" i="1"/>
  <c r="H38" i="1"/>
  <c r="H39" i="1"/>
  <c r="H40" i="1"/>
  <c r="H41" i="1"/>
  <c r="H42" i="1"/>
  <c r="H43" i="1"/>
  <c r="H44" i="1"/>
  <c r="H45" i="1"/>
  <c r="H50" i="1"/>
  <c r="H51" i="1"/>
  <c r="H52" i="1"/>
  <c r="H53" i="1"/>
  <c r="H54" i="1"/>
  <c r="H55" i="1"/>
  <c r="H56" i="1"/>
  <c r="H57" i="1"/>
  <c r="H58" i="1"/>
  <c r="H59" i="1"/>
  <c r="H60" i="1"/>
  <c r="H65" i="1"/>
  <c r="H66" i="1"/>
  <c r="H67" i="1"/>
  <c r="H68" i="1"/>
  <c r="H69" i="1"/>
  <c r="H70" i="1"/>
  <c r="H71" i="1"/>
  <c r="H72" i="1"/>
  <c r="H73" i="1"/>
  <c r="H74" i="1"/>
  <c r="H75" i="1"/>
  <c r="H80" i="1"/>
  <c r="H81" i="1"/>
  <c r="H82" i="1"/>
  <c r="H83" i="1"/>
  <c r="H84" i="1"/>
  <c r="H85" i="1"/>
  <c r="H86" i="1"/>
  <c r="H87" i="1"/>
  <c r="H88" i="1"/>
  <c r="H89" i="1"/>
  <c r="H90" i="1"/>
</calcChain>
</file>

<file path=xl/sharedStrings.xml><?xml version="1.0" encoding="utf-8"?>
<sst xmlns="http://schemas.openxmlformats.org/spreadsheetml/2006/main" count="426" uniqueCount="33">
  <si>
    <t>Crop</t>
  </si>
  <si>
    <t>Operational Cost</t>
  </si>
  <si>
    <t>Fixed cost</t>
  </si>
  <si>
    <t>Total Cost</t>
  </si>
  <si>
    <t>Gross Returns</t>
  </si>
  <si>
    <t>Net Returns</t>
  </si>
  <si>
    <t>BC Ratio</t>
  </si>
  <si>
    <t>Sorghum (Jowar)</t>
  </si>
  <si>
    <t>Rajastan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</si>
  <si>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</si>
  <si>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</si>
  <si>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</si>
  <si>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</si>
  <si>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</si>
  <si>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</si>
  <si>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</si>
  <si>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</si>
  <si>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NA</t>
  </si>
  <si>
    <t>2012-13</t>
  </si>
  <si>
    <t>2013-14</t>
  </si>
  <si>
    <t>2014-15</t>
  </si>
  <si>
    <t>2015-16</t>
  </si>
  <si>
    <t>2016-17</t>
  </si>
  <si>
    <t>2017-18</t>
  </si>
  <si>
    <t>2018-19</t>
  </si>
  <si>
    <t>Karnataka</t>
  </si>
  <si>
    <t>Andra Pradesh</t>
  </si>
  <si>
    <t>Maharastra</t>
  </si>
  <si>
    <t>Madhya Pradesh</t>
  </si>
  <si>
    <t>Tamil Nadu</t>
  </si>
  <si>
    <t>Telangana</t>
  </si>
  <si>
    <t>State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</si>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</sst>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FB104-E8AC-4335-8D99-C9B862493FDC}">
  <sheetPr>
    <pageSetUpPr fitToPage="1"/>
  </sheetPr>
  <dimension ref="A1:I106"/>
  <sheetViews>
    <sheetView tabSelected="1" workbookViewId="0">
      <pane xSplit="3" ySplit="1" topLeftCell="D102" activePane="bottomRight" state="frozen"/>
      <selection pane="topRight" activeCell="D1" sqref="D1"/>
      <selection pane="bottomLeft" activeCell="A2" sqref="A2"/>
      <selection pane="bottomRight" activeCell="I106" sqref="A1:I106"/>
    </sheetView>
  </sheetViews>
  <sheetFormatPr defaultRowHeight="15" x14ac:dyDescent="0.25"/>
  <cols>
    <col min="1" max="1" width="18.140625" bestFit="1" customWidth="1"/>
    <col min="2" max="2" width="14.140625" customWidth="1"/>
    <col min="3" max="3" width="16" style="2" bestFit="1" customWidth="1"/>
    <col min="4" max="4" width="15.85546875" style="2" bestFit="1" customWidth="1"/>
    <col min="5" max="6" width="11.140625" style="2" bestFit="1" customWidth="1"/>
    <col min="7" max="7" width="12.85546875" style="2" bestFit="1" customWidth="1"/>
    <col min="8" max="8" width="12.7109375" style="2" customWidth="1"/>
    <col min="9" max="9" width="9" style="2" bestFit="1" customWidth="1"/>
  </cols>
  <sheetData>
    <row r="1" spans="1:9" s="1" customFormat="1" x14ac:dyDescent="0.25">
      <c r="A1" s="1" t="s">
        <v>0</v>
      </c>
      <c r="B1" s="1" t="s">
        <v>31</v>
      </c>
      <c r="C1" s="3" t="s">
        <v>32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</row>
    <row r="2" spans="1:9" x14ac:dyDescent="0.25">
      <c r="A2" t="s">
        <v>7</v>
      </c>
      <c r="B2" t="s">
        <v>8</v>
      </c>
      <c r="C2" s="2" t="s">
        <v>9</v>
      </c>
      <c r="D2" s="4">
        <v>4708.2299999999996</v>
      </c>
      <c r="E2" s="4">
        <v>2579.58</v>
      </c>
      <c r="F2" s="4">
        <v>7287.81</v>
      </c>
      <c r="G2" s="4">
        <v>8109.12</v>
      </c>
      <c r="H2" s="4">
        <v>821.30999999999949</v>
      </c>
      <c r="I2" s="4">
        <v>1.1126964067394731</v>
      </c>
    </row>
    <row r="3" spans="1:9" x14ac:dyDescent="0.25">
      <c r="A3" t="s">
        <v>7</v>
      </c>
      <c r="B3" t="s">
        <v>8</v>
      </c>
      <c r="C3" s="2" t="s">
        <v>10</v>
      </c>
      <c r="D3" s="4">
        <v>5770.41</v>
      </c>
      <c r="E3" s="4">
        <v>2778.72</v>
      </c>
      <c r="F3" s="4">
        <v>8549.1299999999992</v>
      </c>
      <c r="G3" s="4">
        <v>8672.4500000000007</v>
      </c>
      <c r="H3" s="4">
        <v>123.32000000000153</v>
      </c>
      <c r="I3" s="4">
        <v>1.0144248596055976</v>
      </c>
    </row>
    <row r="4" spans="1:9" x14ac:dyDescent="0.25">
      <c r="A4" t="s">
        <v>7</v>
      </c>
      <c r="B4" t="s">
        <v>8</v>
      </c>
      <c r="C4" s="2" t="s">
        <v>11</v>
      </c>
      <c r="D4" s="4">
        <v>4657.42</v>
      </c>
      <c r="E4" s="4">
        <v>2711.54</v>
      </c>
      <c r="F4" s="4">
        <v>7368.96</v>
      </c>
      <c r="G4" s="4">
        <v>7498.97</v>
      </c>
      <c r="H4" s="4">
        <v>130.01000000000022</v>
      </c>
      <c r="I4" s="4">
        <v>1.0176429238318569</v>
      </c>
    </row>
    <row r="5" spans="1:9" x14ac:dyDescent="0.25">
      <c r="A5" t="s">
        <v>7</v>
      </c>
      <c r="B5" t="s">
        <v>8</v>
      </c>
      <c r="C5" s="2" t="s">
        <v>12</v>
      </c>
      <c r="D5" s="4">
        <v>5092.1499999999996</v>
      </c>
      <c r="E5" s="4">
        <v>2187.25</v>
      </c>
      <c r="F5" s="4">
        <v>7279.4</v>
      </c>
      <c r="G5" s="4">
        <v>6615.9699999999993</v>
      </c>
      <c r="H5" s="4">
        <f>G5-F5</f>
        <v>-663.43000000000029</v>
      </c>
      <c r="I5" s="4">
        <v>0.90886199412039448</v>
      </c>
    </row>
    <row r="6" spans="1:9" x14ac:dyDescent="0.25">
      <c r="A6" t="s">
        <v>7</v>
      </c>
      <c r="B6" t="s">
        <v>8</v>
      </c>
      <c r="C6" s="2" t="s">
        <v>13</v>
      </c>
      <c r="D6" s="4">
        <v>6465.4000000000015</v>
      </c>
      <c r="E6" s="4">
        <v>2818.05</v>
      </c>
      <c r="F6" s="4">
        <v>9283.4500000000007</v>
      </c>
      <c r="G6" s="4">
        <v>10117.049999999999</v>
      </c>
      <c r="H6" s="4">
        <f t="shared" ref="H6:H89" si="0">G6-F6</f>
        <v>833.59999999999854</v>
      </c>
      <c r="I6" s="4">
        <v>1.0897942036635087</v>
      </c>
    </row>
    <row r="7" spans="1:9" x14ac:dyDescent="0.25">
      <c r="A7" t="s">
        <v>7</v>
      </c>
      <c r="B7" t="s">
        <v>8</v>
      </c>
      <c r="C7" s="2" t="s">
        <v>14</v>
      </c>
      <c r="D7" s="4">
        <v>6752.12</v>
      </c>
      <c r="E7" s="4">
        <v>2696.26</v>
      </c>
      <c r="F7" s="4">
        <v>9448.380000000001</v>
      </c>
      <c r="G7" s="4">
        <v>8687.1899999999987</v>
      </c>
      <c r="H7" s="4">
        <f t="shared" si="0"/>
        <v>-761.19000000000233</v>
      </c>
      <c r="I7" s="4">
        <v>0.91943698284785302</v>
      </c>
    </row>
    <row r="8" spans="1:9" x14ac:dyDescent="0.25">
      <c r="A8" t="s">
        <v>7</v>
      </c>
      <c r="B8" t="s">
        <v>8</v>
      </c>
      <c r="C8" s="2" t="s">
        <v>15</v>
      </c>
      <c r="D8" s="4">
        <v>9778.130000000001</v>
      </c>
      <c r="E8" s="4">
        <v>3267.32</v>
      </c>
      <c r="F8" s="4">
        <v>13045.45</v>
      </c>
      <c r="G8" s="4">
        <v>12422.119999999999</v>
      </c>
      <c r="H8" s="4">
        <f t="shared" si="0"/>
        <v>-623.33000000000175</v>
      </c>
      <c r="I8" s="4">
        <v>0.95221858962320183</v>
      </c>
    </row>
    <row r="9" spans="1:9" x14ac:dyDescent="0.25">
      <c r="A9" t="s">
        <v>7</v>
      </c>
      <c r="B9" t="s">
        <v>8</v>
      </c>
      <c r="C9" s="2" t="s">
        <v>16</v>
      </c>
      <c r="D9" s="4" t="s">
        <v>17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</row>
    <row r="10" spans="1:9" x14ac:dyDescent="0.25">
      <c r="A10" t="s">
        <v>7</v>
      </c>
      <c r="B10" t="s">
        <v>8</v>
      </c>
      <c r="C10" s="2" t="s">
        <v>18</v>
      </c>
      <c r="D10" s="4" t="s">
        <v>17</v>
      </c>
      <c r="E10" s="4" t="s">
        <v>17</v>
      </c>
      <c r="F10" s="4" t="s">
        <v>17</v>
      </c>
      <c r="G10" s="4" t="s">
        <v>17</v>
      </c>
      <c r="H10" s="4" t="s">
        <v>17</v>
      </c>
      <c r="I10" s="4" t="s">
        <v>17</v>
      </c>
    </row>
    <row r="11" spans="1:9" x14ac:dyDescent="0.25">
      <c r="A11" t="s">
        <v>7</v>
      </c>
      <c r="B11" t="s">
        <v>8</v>
      </c>
      <c r="C11" s="2" t="s">
        <v>19</v>
      </c>
      <c r="D11" s="4" t="s">
        <v>17</v>
      </c>
      <c r="E11" s="4" t="s">
        <v>17</v>
      </c>
      <c r="F11" s="4" t="s">
        <v>17</v>
      </c>
      <c r="G11" s="4" t="s">
        <v>17</v>
      </c>
      <c r="H11" s="4" t="s">
        <v>17</v>
      </c>
      <c r="I11" s="4" t="s">
        <v>17</v>
      </c>
    </row>
    <row r="12" spans="1:9" x14ac:dyDescent="0.25">
      <c r="A12" t="s">
        <v>7</v>
      </c>
      <c r="B12" t="s">
        <v>8</v>
      </c>
      <c r="C12" s="2" t="s">
        <v>20</v>
      </c>
      <c r="D12" s="4">
        <v>17545.169999999998</v>
      </c>
      <c r="E12" s="4">
        <v>7807.51</v>
      </c>
      <c r="F12" s="4">
        <v>25352.679999999993</v>
      </c>
      <c r="G12" s="4">
        <v>33618.869999999995</v>
      </c>
      <c r="H12" s="4">
        <f t="shared" si="0"/>
        <v>8266.1900000000023</v>
      </c>
      <c r="I12" s="4">
        <v>1.3260479759930708</v>
      </c>
    </row>
    <row r="13" spans="1:9" x14ac:dyDescent="0.25">
      <c r="A13" t="s">
        <v>7</v>
      </c>
      <c r="B13" t="s">
        <v>8</v>
      </c>
      <c r="C13" s="2" t="s">
        <v>21</v>
      </c>
      <c r="D13" s="4">
        <v>18784.16</v>
      </c>
      <c r="E13" s="4">
        <v>6759.58</v>
      </c>
      <c r="F13" s="4">
        <v>25543.739999999998</v>
      </c>
      <c r="G13" s="4">
        <v>21891.26</v>
      </c>
      <c r="H13" s="4">
        <f t="shared" si="0"/>
        <v>-3652.4799999999996</v>
      </c>
      <c r="I13" s="4">
        <v>0.8570107588003949</v>
      </c>
    </row>
    <row r="14" spans="1:9" x14ac:dyDescent="0.25">
      <c r="A14" t="s">
        <v>7</v>
      </c>
      <c r="B14" t="s">
        <v>8</v>
      </c>
      <c r="C14" s="2" t="s">
        <v>22</v>
      </c>
      <c r="D14" s="4">
        <v>23087.75</v>
      </c>
      <c r="E14" s="4">
        <v>9274.7800000000007</v>
      </c>
      <c r="F14" s="4">
        <v>32362.53</v>
      </c>
      <c r="G14" s="4">
        <v>29733.559999999998</v>
      </c>
      <c r="H14" s="4">
        <f t="shared" si="0"/>
        <v>-2628.9700000000012</v>
      </c>
      <c r="I14" s="4">
        <v>0.91876500384858661</v>
      </c>
    </row>
    <row r="15" spans="1:9" x14ac:dyDescent="0.25">
      <c r="A15" t="s">
        <v>7</v>
      </c>
      <c r="B15" t="s">
        <v>8</v>
      </c>
      <c r="C15" s="2" t="s">
        <v>23</v>
      </c>
      <c r="D15" s="4">
        <v>26260.240000000002</v>
      </c>
      <c r="E15" s="4">
        <v>6446.82</v>
      </c>
      <c r="F15" s="4">
        <v>32707.06</v>
      </c>
      <c r="G15" s="4">
        <v>28614.42</v>
      </c>
      <c r="H15" s="4">
        <f t="shared" si="0"/>
        <v>-4092.6400000000031</v>
      </c>
      <c r="I15" s="4">
        <v>0.87486982932736834</v>
      </c>
    </row>
    <row r="16" spans="1:9" x14ac:dyDescent="0.25">
      <c r="A16" t="s">
        <v>7</v>
      </c>
      <c r="B16" t="s">
        <v>8</v>
      </c>
      <c r="C16" s="2" t="s">
        <v>24</v>
      </c>
      <c r="D16" s="4">
        <v>30147.890000000003</v>
      </c>
      <c r="E16" s="4">
        <v>7131.74</v>
      </c>
      <c r="F16" s="4">
        <v>37279.630000000005</v>
      </c>
      <c r="G16" s="4">
        <v>31627.85</v>
      </c>
      <c r="H16" s="4">
        <v>-5651.7800000000061</v>
      </c>
      <c r="I16" s="4">
        <v>0.84839495456365832</v>
      </c>
    </row>
    <row r="17" spans="1:9" x14ac:dyDescent="0.25">
      <c r="A17" t="s">
        <v>7</v>
      </c>
      <c r="B17" t="s">
        <v>25</v>
      </c>
      <c r="C17" s="2" t="s">
        <v>9</v>
      </c>
      <c r="D17" s="4">
        <v>4167.12</v>
      </c>
      <c r="E17" s="4">
        <v>1911.37</v>
      </c>
      <c r="F17" s="4">
        <v>6078.49</v>
      </c>
      <c r="G17" s="4">
        <v>6025.67</v>
      </c>
      <c r="H17" s="4">
        <v>-52.819999999999709</v>
      </c>
      <c r="I17" s="4">
        <v>0.99131034187767031</v>
      </c>
    </row>
    <row r="18" spans="1:9" x14ac:dyDescent="0.25">
      <c r="A18" t="s">
        <v>7</v>
      </c>
      <c r="B18" t="s">
        <v>25</v>
      </c>
      <c r="C18" s="2" t="s">
        <v>10</v>
      </c>
      <c r="D18" s="4">
        <v>5011.3500000000004</v>
      </c>
      <c r="E18" s="4">
        <v>2124.21</v>
      </c>
      <c r="F18" s="4">
        <v>7135.56</v>
      </c>
      <c r="G18" s="4">
        <v>6078.3</v>
      </c>
      <c r="H18" s="4">
        <v>-1057.2600000000002</v>
      </c>
      <c r="I18" s="4">
        <v>0.85183223180801504</v>
      </c>
    </row>
    <row r="19" spans="1:9" x14ac:dyDescent="0.25">
      <c r="A19" t="s">
        <v>7</v>
      </c>
      <c r="B19" t="s">
        <v>25</v>
      </c>
      <c r="C19" s="2" t="s">
        <v>11</v>
      </c>
      <c r="D19" s="4">
        <v>5518.7900000000009</v>
      </c>
      <c r="E19" s="4">
        <v>2112.89</v>
      </c>
      <c r="F19" s="4">
        <v>7631.68</v>
      </c>
      <c r="G19" s="4">
        <v>6569.72</v>
      </c>
      <c r="H19" s="4">
        <v>-1061.96</v>
      </c>
      <c r="I19" s="4">
        <v>0.86084846324793496</v>
      </c>
    </row>
    <row r="20" spans="1:9" x14ac:dyDescent="0.25">
      <c r="A20" t="s">
        <v>7</v>
      </c>
      <c r="B20" t="s">
        <v>25</v>
      </c>
      <c r="C20" s="2" t="s">
        <v>12</v>
      </c>
      <c r="D20" s="4">
        <v>6381.57</v>
      </c>
      <c r="E20" s="4">
        <v>2986.85</v>
      </c>
      <c r="F20" s="4">
        <v>9368.42</v>
      </c>
      <c r="G20" s="4">
        <v>11668.02</v>
      </c>
      <c r="H20" s="4">
        <f t="shared" si="0"/>
        <v>2299.6000000000004</v>
      </c>
      <c r="I20" s="4">
        <v>1.2454629489284212</v>
      </c>
    </row>
    <row r="21" spans="1:9" x14ac:dyDescent="0.25">
      <c r="A21" t="s">
        <v>7</v>
      </c>
      <c r="B21" t="s">
        <v>25</v>
      </c>
      <c r="C21" s="2" t="s">
        <v>13</v>
      </c>
      <c r="D21" s="4">
        <v>7734.8000000000011</v>
      </c>
      <c r="E21" s="4">
        <v>2927.35</v>
      </c>
      <c r="F21" s="4">
        <v>10662.150000000001</v>
      </c>
      <c r="G21" s="4">
        <v>9719.59</v>
      </c>
      <c r="H21" s="4">
        <f t="shared" si="0"/>
        <v>-942.56000000000131</v>
      </c>
      <c r="I21" s="4">
        <v>0.91159756709481665</v>
      </c>
    </row>
    <row r="22" spans="1:9" x14ac:dyDescent="0.25">
      <c r="A22" t="s">
        <v>7</v>
      </c>
      <c r="B22" t="s">
        <v>25</v>
      </c>
      <c r="C22" s="2" t="s">
        <v>14</v>
      </c>
      <c r="D22" s="4">
        <v>9132.19</v>
      </c>
      <c r="E22" s="4">
        <v>3558.71</v>
      </c>
      <c r="F22" s="4">
        <v>12690.900000000001</v>
      </c>
      <c r="G22" s="4">
        <v>10765.94</v>
      </c>
      <c r="H22" s="4">
        <f t="shared" si="0"/>
        <v>-1924.9600000000009</v>
      </c>
      <c r="I22" s="4">
        <v>0.84831966212010179</v>
      </c>
    </row>
    <row r="23" spans="1:9" x14ac:dyDescent="0.25">
      <c r="A23" t="s">
        <v>7</v>
      </c>
      <c r="B23" t="s">
        <v>25</v>
      </c>
      <c r="C23" s="2" t="s">
        <v>15</v>
      </c>
      <c r="D23" s="4">
        <v>9352.67</v>
      </c>
      <c r="E23" s="4">
        <v>4528.3099999999995</v>
      </c>
      <c r="F23" s="4">
        <v>13880.98</v>
      </c>
      <c r="G23" s="4">
        <v>15475.48</v>
      </c>
      <c r="H23" s="4">
        <f t="shared" si="0"/>
        <v>1594.5</v>
      </c>
      <c r="I23" s="4">
        <v>1.114869411237535</v>
      </c>
    </row>
    <row r="24" spans="1:9" x14ac:dyDescent="0.25">
      <c r="A24" t="s">
        <v>7</v>
      </c>
      <c r="B24" t="s">
        <v>25</v>
      </c>
      <c r="C24" s="2" t="s">
        <v>16</v>
      </c>
      <c r="D24" s="4">
        <v>13485.56</v>
      </c>
      <c r="E24" s="4">
        <v>7560.420000000001</v>
      </c>
      <c r="F24" s="4">
        <v>21045.98</v>
      </c>
      <c r="G24" s="4">
        <v>26189.14</v>
      </c>
      <c r="H24" s="4">
        <f t="shared" si="0"/>
        <v>5143.16</v>
      </c>
      <c r="I24" s="4">
        <v>1.244377311011414</v>
      </c>
    </row>
    <row r="25" spans="1:9" x14ac:dyDescent="0.25">
      <c r="A25" t="s">
        <v>7</v>
      </c>
      <c r="B25" t="s">
        <v>25</v>
      </c>
      <c r="C25" s="2" t="s">
        <v>18</v>
      </c>
      <c r="D25" s="4">
        <v>13338.04</v>
      </c>
      <c r="E25" s="4">
        <v>5090.9599999999991</v>
      </c>
      <c r="F25" s="4">
        <v>18429</v>
      </c>
      <c r="G25" s="4">
        <v>15512.84</v>
      </c>
      <c r="H25" s="4">
        <f t="shared" si="0"/>
        <v>-2916.16</v>
      </c>
      <c r="I25" s="4">
        <v>0.84176243963318687</v>
      </c>
    </row>
    <row r="26" spans="1:9" x14ac:dyDescent="0.25">
      <c r="A26" t="s">
        <v>7</v>
      </c>
      <c r="B26" t="s">
        <v>25</v>
      </c>
      <c r="C26" s="2" t="s">
        <v>19</v>
      </c>
      <c r="D26" s="4">
        <v>15572</v>
      </c>
      <c r="E26" s="4">
        <v>7374.62</v>
      </c>
      <c r="F26" s="4">
        <v>22946.62</v>
      </c>
      <c r="G26" s="4">
        <v>26178.99</v>
      </c>
      <c r="H26" s="4">
        <f t="shared" si="0"/>
        <v>3232.3700000000026</v>
      </c>
      <c r="I26" s="4">
        <v>1.1408647548092052</v>
      </c>
    </row>
    <row r="27" spans="1:9" x14ac:dyDescent="0.25">
      <c r="A27" t="s">
        <v>7</v>
      </c>
      <c r="B27" t="s">
        <v>25</v>
      </c>
      <c r="C27" s="2" t="s">
        <v>20</v>
      </c>
      <c r="D27" s="4">
        <v>17330.509999999998</v>
      </c>
      <c r="E27" s="4">
        <v>7481.37</v>
      </c>
      <c r="F27" s="4">
        <v>24811.879999999997</v>
      </c>
      <c r="G27" s="4">
        <v>25558.69</v>
      </c>
      <c r="H27" s="4">
        <f t="shared" si="0"/>
        <v>746.81000000000131</v>
      </c>
      <c r="I27" s="4">
        <v>1.0300988881132749</v>
      </c>
    </row>
    <row r="28" spans="1:9" x14ac:dyDescent="0.25">
      <c r="A28" t="s">
        <v>7</v>
      </c>
      <c r="B28" t="s">
        <v>25</v>
      </c>
      <c r="C28" s="2" t="s">
        <v>21</v>
      </c>
      <c r="D28" s="4">
        <v>15276.85</v>
      </c>
      <c r="E28" s="4">
        <v>6709.14</v>
      </c>
      <c r="F28" s="4">
        <v>21985.99</v>
      </c>
      <c r="G28" s="4">
        <v>19898.86</v>
      </c>
      <c r="H28" s="4">
        <f t="shared" si="0"/>
        <v>-2087.130000000001</v>
      </c>
      <c r="I28" s="4">
        <v>0.90507000139634375</v>
      </c>
    </row>
    <row r="29" spans="1:9" x14ac:dyDescent="0.25">
      <c r="A29" t="s">
        <v>7</v>
      </c>
      <c r="B29" t="s">
        <v>25</v>
      </c>
      <c r="C29" s="2" t="s">
        <v>22</v>
      </c>
      <c r="D29" s="4">
        <v>14041.11</v>
      </c>
      <c r="E29" s="4">
        <v>7079.77</v>
      </c>
      <c r="F29" s="4">
        <v>21120.880000000005</v>
      </c>
      <c r="G29" s="4">
        <v>21314.07</v>
      </c>
      <c r="H29" s="4">
        <f t="shared" si="0"/>
        <v>193.18999999999505</v>
      </c>
      <c r="I29" s="4">
        <v>1.009146872668184</v>
      </c>
    </row>
    <row r="30" spans="1:9" x14ac:dyDescent="0.25">
      <c r="A30" t="s">
        <v>7</v>
      </c>
      <c r="B30" t="s">
        <v>25</v>
      </c>
      <c r="C30" s="2" t="s">
        <v>23</v>
      </c>
      <c r="D30" s="4">
        <v>22035.27</v>
      </c>
      <c r="E30" s="4">
        <v>8676.33</v>
      </c>
      <c r="F30" s="4">
        <v>30711.599999999999</v>
      </c>
      <c r="G30" s="4">
        <v>30636.870000000003</v>
      </c>
      <c r="H30" s="4">
        <f t="shared" si="0"/>
        <v>-74.729999999995925</v>
      </c>
      <c r="I30" s="4">
        <v>0.99756671746180614</v>
      </c>
    </row>
    <row r="31" spans="1:9" x14ac:dyDescent="0.25">
      <c r="A31" t="s">
        <v>7</v>
      </c>
      <c r="B31" t="s">
        <v>25</v>
      </c>
      <c r="C31" s="2" t="s">
        <v>24</v>
      </c>
      <c r="D31" s="4">
        <v>22591.019999999997</v>
      </c>
      <c r="E31" s="4">
        <v>10648.87</v>
      </c>
      <c r="F31" s="4">
        <v>33239.89</v>
      </c>
      <c r="G31" s="4">
        <v>40274.379999999997</v>
      </c>
      <c r="H31" s="4">
        <v>7034.489999999998</v>
      </c>
      <c r="I31" s="4">
        <v>1.2116279566508794</v>
      </c>
    </row>
    <row r="32" spans="1:9" x14ac:dyDescent="0.25">
      <c r="A32" t="s">
        <v>7</v>
      </c>
      <c r="B32" s="5" t="s">
        <v>26</v>
      </c>
      <c r="C32" s="2" t="s">
        <v>9</v>
      </c>
      <c r="D32" s="4">
        <v>8042.44</v>
      </c>
      <c r="E32" s="4">
        <v>3594.2200000000003</v>
      </c>
      <c r="F32" s="4">
        <v>11636.66</v>
      </c>
      <c r="G32" s="4">
        <v>9826.89</v>
      </c>
      <c r="H32" s="4">
        <v>-1809.7700000000004</v>
      </c>
      <c r="I32" s="4">
        <v>0.8444768516051856</v>
      </c>
    </row>
    <row r="33" spans="1:9" x14ac:dyDescent="0.25">
      <c r="A33" t="s">
        <v>7</v>
      </c>
      <c r="B33" s="5" t="s">
        <v>26</v>
      </c>
      <c r="C33" s="2" t="s">
        <v>10</v>
      </c>
      <c r="D33" s="4">
        <v>8213.43</v>
      </c>
      <c r="E33" s="4">
        <v>4758.5600000000004</v>
      </c>
      <c r="F33" s="4">
        <v>12971.99</v>
      </c>
      <c r="G33" s="4">
        <v>11714.050000000001</v>
      </c>
      <c r="H33" s="4">
        <v>-1257.9399999999987</v>
      </c>
      <c r="I33" s="4">
        <v>0.9030264438995097</v>
      </c>
    </row>
    <row r="34" spans="1:9" x14ac:dyDescent="0.25">
      <c r="A34" t="s">
        <v>7</v>
      </c>
      <c r="B34" s="5" t="s">
        <v>26</v>
      </c>
      <c r="C34" s="2" t="s">
        <v>11</v>
      </c>
      <c r="D34" s="4">
        <v>8344</v>
      </c>
      <c r="E34" s="4">
        <v>4994.37</v>
      </c>
      <c r="F34" s="4">
        <v>13338.369999999999</v>
      </c>
      <c r="G34" s="4">
        <v>12611.59</v>
      </c>
      <c r="H34" s="4">
        <v>-726.77999999999884</v>
      </c>
      <c r="I34" s="4">
        <v>0.9455120828107183</v>
      </c>
    </row>
    <row r="35" spans="1:9" x14ac:dyDescent="0.25">
      <c r="A35" t="s">
        <v>7</v>
      </c>
      <c r="B35" s="5" t="s">
        <v>26</v>
      </c>
      <c r="C35" s="2" t="s">
        <v>12</v>
      </c>
      <c r="D35" s="4">
        <v>10390.290000000001</v>
      </c>
      <c r="E35" s="4">
        <v>4418.12</v>
      </c>
      <c r="F35" s="4">
        <v>14808.41</v>
      </c>
      <c r="G35" s="4">
        <v>10218.119999999999</v>
      </c>
      <c r="H35" s="4">
        <f t="shared" si="0"/>
        <v>-4590.2900000000009</v>
      </c>
      <c r="I35" s="4">
        <v>0.69002141350759461</v>
      </c>
    </row>
    <row r="36" spans="1:9" x14ac:dyDescent="0.25">
      <c r="A36" t="s">
        <v>7</v>
      </c>
      <c r="B36" s="5" t="s">
        <v>26</v>
      </c>
      <c r="C36" s="2" t="s">
        <v>13</v>
      </c>
      <c r="D36" s="4">
        <v>14464.09</v>
      </c>
      <c r="E36" s="4">
        <v>9736.34</v>
      </c>
      <c r="F36" s="4">
        <v>24200.43</v>
      </c>
      <c r="G36" s="4">
        <v>27609.16</v>
      </c>
      <c r="H36" s="4">
        <f t="shared" si="0"/>
        <v>3408.7299999999996</v>
      </c>
      <c r="I36" s="4">
        <v>1.140854108790629</v>
      </c>
    </row>
    <row r="37" spans="1:9" x14ac:dyDescent="0.25">
      <c r="A37" t="s">
        <v>7</v>
      </c>
      <c r="B37" s="5" t="s">
        <v>26</v>
      </c>
      <c r="C37" s="2" t="s">
        <v>14</v>
      </c>
      <c r="D37" s="4">
        <v>15397.080000000002</v>
      </c>
      <c r="E37" s="4">
        <v>8389.9599999999991</v>
      </c>
      <c r="F37" s="4">
        <v>23787.040000000001</v>
      </c>
      <c r="G37" s="4">
        <v>23379.99</v>
      </c>
      <c r="H37" s="4">
        <f t="shared" si="0"/>
        <v>-407.04999999999927</v>
      </c>
      <c r="I37" s="4">
        <v>0.98288774055115735</v>
      </c>
    </row>
    <row r="38" spans="1:9" x14ac:dyDescent="0.25">
      <c r="A38" t="s">
        <v>7</v>
      </c>
      <c r="B38" s="5" t="s">
        <v>26</v>
      </c>
      <c r="C38" s="2" t="s">
        <v>15</v>
      </c>
      <c r="D38" s="4">
        <v>19569.97</v>
      </c>
      <c r="E38" s="4">
        <v>11878.550000000001</v>
      </c>
      <c r="F38" s="4">
        <v>31448.520000000004</v>
      </c>
      <c r="G38" s="4">
        <v>33047.589999999997</v>
      </c>
      <c r="H38" s="4">
        <f t="shared" si="0"/>
        <v>1599.0699999999924</v>
      </c>
      <c r="I38" s="4">
        <v>1.0508472258789918</v>
      </c>
    </row>
    <row r="39" spans="1:9" x14ac:dyDescent="0.25">
      <c r="A39" t="s">
        <v>7</v>
      </c>
      <c r="B39" s="5" t="s">
        <v>26</v>
      </c>
      <c r="C39" s="2" t="s">
        <v>16</v>
      </c>
      <c r="D39" s="4">
        <v>18795.22</v>
      </c>
      <c r="E39" s="4">
        <v>9870.1400000000012</v>
      </c>
      <c r="F39" s="4">
        <v>28665.360000000001</v>
      </c>
      <c r="G39" s="4">
        <v>27423.72</v>
      </c>
      <c r="H39" s="4">
        <f t="shared" si="0"/>
        <v>-1241.6399999999994</v>
      </c>
      <c r="I39" s="4">
        <v>0.95668500238615528</v>
      </c>
    </row>
    <row r="40" spans="1:9" x14ac:dyDescent="0.25">
      <c r="A40" t="s">
        <v>7</v>
      </c>
      <c r="B40" s="5" t="s">
        <v>26</v>
      </c>
      <c r="C40" s="2" t="s">
        <v>18</v>
      </c>
      <c r="D40" s="4">
        <v>21543.520000000004</v>
      </c>
      <c r="E40" s="4">
        <v>10640.37</v>
      </c>
      <c r="F40" s="4">
        <v>32183.890000000007</v>
      </c>
      <c r="G40" s="4">
        <v>30553.18</v>
      </c>
      <c r="H40" s="4">
        <f t="shared" si="0"/>
        <v>-1630.7100000000064</v>
      </c>
      <c r="I40" s="4">
        <v>0.94933148230372377</v>
      </c>
    </row>
    <row r="41" spans="1:9" x14ac:dyDescent="0.25">
      <c r="A41" t="s">
        <v>7</v>
      </c>
      <c r="B41" s="5" t="s">
        <v>26</v>
      </c>
      <c r="C41" s="2" t="s">
        <v>19</v>
      </c>
      <c r="D41" s="4">
        <v>26872.370000000003</v>
      </c>
      <c r="E41" s="4">
        <v>15829.77</v>
      </c>
      <c r="F41" s="4">
        <v>42702.14</v>
      </c>
      <c r="G41" s="4">
        <v>49112.74</v>
      </c>
      <c r="H41" s="4">
        <f t="shared" si="0"/>
        <v>6410.5999999999985</v>
      </c>
      <c r="I41" s="4">
        <v>1.1501236237809158</v>
      </c>
    </row>
    <row r="42" spans="1:9" x14ac:dyDescent="0.25">
      <c r="A42" t="s">
        <v>7</v>
      </c>
      <c r="B42" s="5" t="s">
        <v>26</v>
      </c>
      <c r="C42" s="2" t="s">
        <v>20</v>
      </c>
      <c r="D42" s="4">
        <v>22887.679999999997</v>
      </c>
      <c r="E42" s="4">
        <v>14289.62</v>
      </c>
      <c r="F42" s="4">
        <v>37177.299999999996</v>
      </c>
      <c r="G42" s="4">
        <v>40358.620000000003</v>
      </c>
      <c r="H42" s="4">
        <f t="shared" si="0"/>
        <v>3181.320000000007</v>
      </c>
      <c r="I42" s="4">
        <v>1.0855715719000576</v>
      </c>
    </row>
    <row r="43" spans="1:9" x14ac:dyDescent="0.25">
      <c r="A43" t="s">
        <v>7</v>
      </c>
      <c r="B43" s="5" t="s">
        <v>26</v>
      </c>
      <c r="C43" s="2" t="s">
        <v>21</v>
      </c>
      <c r="D43" s="4">
        <v>19908.790000000005</v>
      </c>
      <c r="E43" s="4">
        <v>15376.880000000001</v>
      </c>
      <c r="F43" s="4">
        <v>35285.670000000006</v>
      </c>
      <c r="G43" s="4">
        <v>40790.94</v>
      </c>
      <c r="H43" s="4">
        <f t="shared" si="0"/>
        <v>5505.2699999999968</v>
      </c>
      <c r="I43" s="4">
        <v>1.1560199933854167</v>
      </c>
    </row>
    <row r="44" spans="1:9" x14ac:dyDescent="0.25">
      <c r="A44" t="s">
        <v>7</v>
      </c>
      <c r="B44" s="5" t="s">
        <v>26</v>
      </c>
      <c r="C44" s="2" t="s">
        <v>22</v>
      </c>
      <c r="D44" s="4">
        <v>28265.489999999998</v>
      </c>
      <c r="E44" s="4">
        <v>11506.39</v>
      </c>
      <c r="F44" s="4">
        <v>39771.879999999997</v>
      </c>
      <c r="G44" s="4">
        <v>24441.96</v>
      </c>
      <c r="H44" s="4">
        <f t="shared" si="0"/>
        <v>-15329.919999999998</v>
      </c>
      <c r="I44" s="4">
        <v>0.61455380032324347</v>
      </c>
    </row>
    <row r="45" spans="1:9" x14ac:dyDescent="0.25">
      <c r="A45" t="s">
        <v>7</v>
      </c>
      <c r="B45" s="5" t="s">
        <v>26</v>
      </c>
      <c r="C45" s="2" t="s">
        <v>23</v>
      </c>
      <c r="D45" s="4">
        <v>40634</v>
      </c>
      <c r="E45" s="4">
        <v>17429.400000000001</v>
      </c>
      <c r="F45" s="4">
        <v>58063.38</v>
      </c>
      <c r="G45" s="4">
        <v>49676.820000000007</v>
      </c>
      <c r="H45" s="4">
        <f t="shared" si="0"/>
        <v>-8386.5599999999904</v>
      </c>
      <c r="I45" s="4">
        <v>0.85556197382928811</v>
      </c>
    </row>
    <row r="46" spans="1:9" x14ac:dyDescent="0.25">
      <c r="A46" t="s">
        <v>7</v>
      </c>
      <c r="B46" s="5" t="s">
        <v>26</v>
      </c>
      <c r="C46" s="2" t="s">
        <v>24</v>
      </c>
      <c r="D46" s="4">
        <v>24418.173201664798</v>
      </c>
      <c r="E46" s="4">
        <v>10270.203220028929</v>
      </c>
      <c r="F46" s="4">
        <v>34688.376421693756</v>
      </c>
      <c r="G46" s="4">
        <v>19873.973491519897</v>
      </c>
      <c r="H46" s="4">
        <v>-14814.402930173859</v>
      </c>
      <c r="I46" s="4">
        <v>0.57292890419313247</v>
      </c>
    </row>
    <row r="47" spans="1:9" x14ac:dyDescent="0.25">
      <c r="A47" t="s">
        <v>7</v>
      </c>
      <c r="B47" t="s">
        <v>27</v>
      </c>
      <c r="C47" s="2" t="s">
        <v>9</v>
      </c>
      <c r="D47" s="4">
        <v>7263.31</v>
      </c>
      <c r="E47" s="4">
        <v>3042.75</v>
      </c>
      <c r="F47" s="4">
        <v>10306.06</v>
      </c>
      <c r="G47" s="4">
        <v>11162.52</v>
      </c>
      <c r="H47" s="4">
        <v>856.46000000000095</v>
      </c>
      <c r="I47" s="4">
        <v>1.0831025629581044</v>
      </c>
    </row>
    <row r="48" spans="1:9" x14ac:dyDescent="0.25">
      <c r="A48" t="s">
        <v>7</v>
      </c>
      <c r="B48" t="s">
        <v>27</v>
      </c>
      <c r="C48" s="2" t="s">
        <v>10</v>
      </c>
      <c r="D48" s="4">
        <v>10877.97</v>
      </c>
      <c r="E48" s="4">
        <v>3968.59</v>
      </c>
      <c r="F48" s="4">
        <v>14846.56</v>
      </c>
      <c r="G48" s="4">
        <v>12652.130000000001</v>
      </c>
      <c r="H48" s="4">
        <v>-2194.4299999999985</v>
      </c>
      <c r="I48" s="4">
        <v>0.85219269648996143</v>
      </c>
    </row>
    <row r="49" spans="1:9" x14ac:dyDescent="0.25">
      <c r="A49" t="s">
        <v>7</v>
      </c>
      <c r="B49" t="s">
        <v>27</v>
      </c>
      <c r="C49" s="2" t="s">
        <v>11</v>
      </c>
      <c r="D49" s="4">
        <v>10674.369999999997</v>
      </c>
      <c r="E49" s="4">
        <v>4176.3099999999995</v>
      </c>
      <c r="F49" s="4">
        <v>14850.679999999997</v>
      </c>
      <c r="G49" s="4">
        <v>15265.380000000001</v>
      </c>
      <c r="H49" s="4">
        <v>414.70000000000437</v>
      </c>
      <c r="I49" s="4">
        <v>1.0279246472215418</v>
      </c>
    </row>
    <row r="50" spans="1:9" x14ac:dyDescent="0.25">
      <c r="A50" t="s">
        <v>7</v>
      </c>
      <c r="B50" t="s">
        <v>27</v>
      </c>
      <c r="C50" s="2" t="s">
        <v>12</v>
      </c>
      <c r="D50" s="4">
        <v>13129.37</v>
      </c>
      <c r="E50" s="4">
        <v>5138.92</v>
      </c>
      <c r="F50" s="4">
        <v>18268.29</v>
      </c>
      <c r="G50" s="4">
        <v>20922.150000000001</v>
      </c>
      <c r="H50" s="4">
        <f t="shared" si="0"/>
        <v>2653.8600000000006</v>
      </c>
      <c r="I50" s="4">
        <v>1.1452713965018073</v>
      </c>
    </row>
    <row r="51" spans="1:9" x14ac:dyDescent="0.25">
      <c r="A51" t="s">
        <v>7</v>
      </c>
      <c r="B51" t="s">
        <v>27</v>
      </c>
      <c r="C51" s="2" t="s">
        <v>13</v>
      </c>
      <c r="D51" s="4">
        <v>13736.899999999998</v>
      </c>
      <c r="E51" s="4">
        <v>6870.8700000000008</v>
      </c>
      <c r="F51" s="4">
        <v>20607.769999999997</v>
      </c>
      <c r="G51" s="4">
        <v>19920.59</v>
      </c>
      <c r="H51" s="4">
        <f t="shared" si="0"/>
        <v>-687.17999999999665</v>
      </c>
      <c r="I51" s="4">
        <v>0.96665432504341819</v>
      </c>
    </row>
    <row r="52" spans="1:9" x14ac:dyDescent="0.25">
      <c r="A52" t="s">
        <v>7</v>
      </c>
      <c r="B52" t="s">
        <v>27</v>
      </c>
      <c r="C52" s="2" t="s">
        <v>14</v>
      </c>
      <c r="D52" s="4">
        <v>13947.880000000003</v>
      </c>
      <c r="E52" s="4">
        <v>6483.34</v>
      </c>
      <c r="F52" s="4">
        <v>20431.22</v>
      </c>
      <c r="G52" s="4">
        <v>20511.260000000002</v>
      </c>
      <c r="H52" s="4">
        <f t="shared" si="0"/>
        <v>80.040000000000873</v>
      </c>
      <c r="I52" s="4">
        <v>1.0039175340483828</v>
      </c>
    </row>
    <row r="53" spans="1:9" x14ac:dyDescent="0.25">
      <c r="A53" t="s">
        <v>7</v>
      </c>
      <c r="B53" t="s">
        <v>27</v>
      </c>
      <c r="C53" s="2" t="s">
        <v>15</v>
      </c>
      <c r="D53" s="4">
        <v>18035.169999999998</v>
      </c>
      <c r="E53" s="4">
        <v>8298.06</v>
      </c>
      <c r="F53" s="4">
        <v>26333.229999999996</v>
      </c>
      <c r="G53" s="4">
        <v>29779.79</v>
      </c>
      <c r="H53" s="4">
        <f t="shared" si="0"/>
        <v>3446.5600000000049</v>
      </c>
      <c r="I53" s="4">
        <v>1.1308825389061656</v>
      </c>
    </row>
    <row r="54" spans="1:9" x14ac:dyDescent="0.25">
      <c r="A54" t="s">
        <v>7</v>
      </c>
      <c r="B54" t="s">
        <v>27</v>
      </c>
      <c r="C54" s="2" t="s">
        <v>16</v>
      </c>
      <c r="D54" s="4">
        <v>23515.16</v>
      </c>
      <c r="E54" s="4">
        <v>11229.31</v>
      </c>
      <c r="F54" s="4">
        <v>34744.47</v>
      </c>
      <c r="G54" s="4">
        <v>39513.42</v>
      </c>
      <c r="H54" s="4">
        <f t="shared" si="0"/>
        <v>4768.9499999999971</v>
      </c>
      <c r="I54" s="4">
        <v>1.1372578139773033</v>
      </c>
    </row>
    <row r="55" spans="1:9" x14ac:dyDescent="0.25">
      <c r="A55" t="s">
        <v>7</v>
      </c>
      <c r="B55" t="s">
        <v>27</v>
      </c>
      <c r="C55" s="2" t="s">
        <v>18</v>
      </c>
      <c r="D55" s="4">
        <v>25284.16</v>
      </c>
      <c r="E55" s="4">
        <v>10453.52</v>
      </c>
      <c r="F55" s="4">
        <v>35737.68</v>
      </c>
      <c r="G55" s="4">
        <v>26207.940000000002</v>
      </c>
      <c r="H55" s="4">
        <f t="shared" si="0"/>
        <v>-9529.739999999998</v>
      </c>
      <c r="I55" s="4">
        <v>0.73334195168796634</v>
      </c>
    </row>
    <row r="56" spans="1:9" x14ac:dyDescent="0.25">
      <c r="A56" t="s">
        <v>7</v>
      </c>
      <c r="B56" t="s">
        <v>27</v>
      </c>
      <c r="C56" s="2" t="s">
        <v>19</v>
      </c>
      <c r="D56" s="4">
        <v>24965.72</v>
      </c>
      <c r="E56" s="4">
        <v>10422.98</v>
      </c>
      <c r="F56" s="4">
        <v>35388.699999999997</v>
      </c>
      <c r="G56" s="4">
        <v>32843.79</v>
      </c>
      <c r="H56" s="4">
        <f t="shared" si="0"/>
        <v>-2544.9099999999962</v>
      </c>
      <c r="I56" s="4">
        <v>0.92808693170418821</v>
      </c>
    </row>
    <row r="57" spans="1:9" x14ac:dyDescent="0.25">
      <c r="A57" t="s">
        <v>7</v>
      </c>
      <c r="B57" t="s">
        <v>27</v>
      </c>
      <c r="C57" s="2" t="s">
        <v>20</v>
      </c>
      <c r="D57" s="4">
        <v>31848.53</v>
      </c>
      <c r="E57" s="4">
        <v>12916.259999999998</v>
      </c>
      <c r="F57" s="4">
        <v>44764.79</v>
      </c>
      <c r="G57" s="4">
        <v>36356.19</v>
      </c>
      <c r="H57" s="4">
        <f t="shared" si="0"/>
        <v>-8408.5999999999985</v>
      </c>
      <c r="I57" s="4">
        <v>0.81216040553300939</v>
      </c>
    </row>
    <row r="58" spans="1:9" x14ac:dyDescent="0.25">
      <c r="A58" t="s">
        <v>7</v>
      </c>
      <c r="B58" t="s">
        <v>27</v>
      </c>
      <c r="C58" s="2" t="s">
        <v>21</v>
      </c>
      <c r="D58" s="4">
        <v>23499.279999999999</v>
      </c>
      <c r="E58" s="4">
        <v>9385.5500000000011</v>
      </c>
      <c r="F58" s="4">
        <v>32884.83</v>
      </c>
      <c r="G58" s="4">
        <v>24540.400000000001</v>
      </c>
      <c r="H58" s="4">
        <f t="shared" si="0"/>
        <v>-8344.43</v>
      </c>
      <c r="I58" s="4">
        <v>0.74625290749564466</v>
      </c>
    </row>
    <row r="59" spans="1:9" x14ac:dyDescent="0.25">
      <c r="A59" t="s">
        <v>7</v>
      </c>
      <c r="B59" t="s">
        <v>27</v>
      </c>
      <c r="C59" s="2" t="s">
        <v>22</v>
      </c>
      <c r="D59" s="4">
        <v>30031.23</v>
      </c>
      <c r="E59" s="4">
        <v>10786.32</v>
      </c>
      <c r="F59" s="4">
        <v>40817.550000000003</v>
      </c>
      <c r="G59" s="4">
        <v>38987.39</v>
      </c>
      <c r="H59" s="4">
        <f t="shared" si="0"/>
        <v>-1830.1600000000035</v>
      </c>
      <c r="I59" s="4">
        <v>0.95516242400634033</v>
      </c>
    </row>
    <row r="60" spans="1:9" x14ac:dyDescent="0.25">
      <c r="A60" t="s">
        <v>7</v>
      </c>
      <c r="B60" t="s">
        <v>27</v>
      </c>
      <c r="C60" s="2" t="s">
        <v>23</v>
      </c>
      <c r="D60" s="4">
        <v>35761.770000000004</v>
      </c>
      <c r="E60" s="4">
        <v>14480.7</v>
      </c>
      <c r="F60" s="4">
        <v>50242.47</v>
      </c>
      <c r="G60" s="4">
        <v>40090.67</v>
      </c>
      <c r="H60" s="4">
        <f t="shared" si="0"/>
        <v>-10151.800000000003</v>
      </c>
      <c r="I60" s="4">
        <v>0.79794385108853128</v>
      </c>
    </row>
    <row r="61" spans="1:9" x14ac:dyDescent="0.25">
      <c r="A61" t="s">
        <v>7</v>
      </c>
      <c r="B61" t="s">
        <v>27</v>
      </c>
      <c r="C61" s="2" t="s">
        <v>24</v>
      </c>
      <c r="D61" s="4">
        <v>36621.949999999997</v>
      </c>
      <c r="E61" s="4">
        <v>13649.55</v>
      </c>
      <c r="F61" s="4">
        <v>50271.5</v>
      </c>
      <c r="G61" s="4">
        <v>50347.66</v>
      </c>
      <c r="H61" s="4">
        <v>76.160000000003492</v>
      </c>
      <c r="I61" s="4">
        <v>1.0015149736928479</v>
      </c>
    </row>
    <row r="62" spans="1:9" x14ac:dyDescent="0.25">
      <c r="A62" t="s">
        <v>7</v>
      </c>
      <c r="B62" t="s">
        <v>28</v>
      </c>
      <c r="C62" s="2" t="s">
        <v>9</v>
      </c>
      <c r="D62" s="4">
        <v>5579.94</v>
      </c>
      <c r="E62" s="4">
        <v>2268.2199999999998</v>
      </c>
      <c r="F62" s="4">
        <v>7848.16</v>
      </c>
      <c r="G62" s="4">
        <v>6867.39</v>
      </c>
      <c r="H62" s="4">
        <v>-980.76999999999953</v>
      </c>
      <c r="I62" s="4">
        <v>0.87503185460031396</v>
      </c>
    </row>
    <row r="63" spans="1:9" x14ac:dyDescent="0.25">
      <c r="A63" t="s">
        <v>7</v>
      </c>
      <c r="B63" t="s">
        <v>28</v>
      </c>
      <c r="C63" s="2" t="s">
        <v>10</v>
      </c>
      <c r="D63" s="4">
        <v>5558.76</v>
      </c>
      <c r="E63" s="4">
        <v>2600.5700000000002</v>
      </c>
      <c r="F63" s="4">
        <v>8159.33</v>
      </c>
      <c r="G63" s="4">
        <v>6215.66</v>
      </c>
      <c r="H63" s="4">
        <v>-1943.67</v>
      </c>
      <c r="I63" s="4">
        <v>0.76178558778723249</v>
      </c>
    </row>
    <row r="64" spans="1:9" x14ac:dyDescent="0.25">
      <c r="A64" t="s">
        <v>7</v>
      </c>
      <c r="B64" t="s">
        <v>28</v>
      </c>
      <c r="C64" s="2" t="s">
        <v>11</v>
      </c>
      <c r="D64" s="4">
        <v>6792.4999999999991</v>
      </c>
      <c r="E64" s="4">
        <v>3884.6499999999996</v>
      </c>
      <c r="F64" s="4">
        <v>10677.149999999998</v>
      </c>
      <c r="G64" s="4">
        <v>10799.16</v>
      </c>
      <c r="H64" s="4">
        <v>122.01000000000204</v>
      </c>
      <c r="I64" s="4">
        <v>1.0114272066984169</v>
      </c>
    </row>
    <row r="65" spans="1:9" x14ac:dyDescent="0.25">
      <c r="A65" t="s">
        <v>7</v>
      </c>
      <c r="B65" t="s">
        <v>28</v>
      </c>
      <c r="C65" s="2" t="s">
        <v>12</v>
      </c>
      <c r="D65" s="4">
        <v>8233.61</v>
      </c>
      <c r="E65" s="4">
        <v>4288.58</v>
      </c>
      <c r="F65" s="4">
        <v>12522.19</v>
      </c>
      <c r="G65" s="4">
        <v>13241.44</v>
      </c>
      <c r="H65" s="4">
        <f t="shared" si="0"/>
        <v>719.25</v>
      </c>
      <c r="I65" s="4">
        <v>1.0574380359984954</v>
      </c>
    </row>
    <row r="66" spans="1:9" x14ac:dyDescent="0.25">
      <c r="A66" t="s">
        <v>7</v>
      </c>
      <c r="B66" t="s">
        <v>28</v>
      </c>
      <c r="C66" s="2" t="s">
        <v>13</v>
      </c>
      <c r="D66" s="4">
        <v>8359.7100000000009</v>
      </c>
      <c r="E66" s="4">
        <v>3390.77</v>
      </c>
      <c r="F66" s="4">
        <v>11750.480000000001</v>
      </c>
      <c r="G66" s="4">
        <v>8511.14</v>
      </c>
      <c r="H66" s="4">
        <f t="shared" si="0"/>
        <v>-3239.340000000002</v>
      </c>
      <c r="I66" s="4">
        <v>0.72432275107059441</v>
      </c>
    </row>
    <row r="67" spans="1:9" x14ac:dyDescent="0.25">
      <c r="A67" t="s">
        <v>7</v>
      </c>
      <c r="B67" t="s">
        <v>28</v>
      </c>
      <c r="C67" s="2" t="s">
        <v>14</v>
      </c>
      <c r="D67" s="4">
        <v>8613.58</v>
      </c>
      <c r="E67" s="4">
        <v>4275.58</v>
      </c>
      <c r="F67" s="4">
        <v>12889.16</v>
      </c>
      <c r="G67" s="4">
        <v>11828.029999999999</v>
      </c>
      <c r="H67" s="4">
        <f t="shared" si="0"/>
        <v>-1061.130000000001</v>
      </c>
      <c r="I67" s="4">
        <v>0.91767267998845536</v>
      </c>
    </row>
    <row r="68" spans="1:9" x14ac:dyDescent="0.25">
      <c r="A68" t="s">
        <v>7</v>
      </c>
      <c r="B68" t="s">
        <v>28</v>
      </c>
      <c r="C68" s="2" t="s">
        <v>15</v>
      </c>
      <c r="D68" s="4">
        <v>13323.96</v>
      </c>
      <c r="E68" s="4">
        <v>5273.83</v>
      </c>
      <c r="F68" s="4">
        <v>18597.79</v>
      </c>
      <c r="G68" s="4">
        <v>15572.349999999999</v>
      </c>
      <c r="H68" s="4">
        <f t="shared" si="0"/>
        <v>-3025.4400000000023</v>
      </c>
      <c r="I68" s="4">
        <v>0.83732260661078539</v>
      </c>
    </row>
    <row r="69" spans="1:9" x14ac:dyDescent="0.25">
      <c r="A69" t="s">
        <v>7</v>
      </c>
      <c r="B69" t="s">
        <v>28</v>
      </c>
      <c r="C69" s="2" t="s">
        <v>16</v>
      </c>
      <c r="D69" s="4">
        <v>11221.15</v>
      </c>
      <c r="E69" s="4">
        <v>4885.7000000000007</v>
      </c>
      <c r="F69" s="4">
        <v>16106.85</v>
      </c>
      <c r="G69" s="4">
        <v>15722.109999999999</v>
      </c>
      <c r="H69" s="4">
        <f t="shared" si="0"/>
        <v>-384.7400000000016</v>
      </c>
      <c r="I69" s="4">
        <v>0.97611326857827563</v>
      </c>
    </row>
    <row r="70" spans="1:9" x14ac:dyDescent="0.25">
      <c r="A70" t="s">
        <v>7</v>
      </c>
      <c r="B70" t="s">
        <v>28</v>
      </c>
      <c r="C70" s="2" t="s">
        <v>18</v>
      </c>
      <c r="D70" s="4">
        <v>14103.39</v>
      </c>
      <c r="E70" s="4">
        <v>6037.81</v>
      </c>
      <c r="F70" s="4">
        <v>20141.2</v>
      </c>
      <c r="G70" s="4">
        <v>19428.490000000002</v>
      </c>
      <c r="H70" s="4">
        <f t="shared" si="0"/>
        <v>-712.70999999999913</v>
      </c>
      <c r="I70" s="4">
        <v>0.964614322880464</v>
      </c>
    </row>
    <row r="71" spans="1:9" x14ac:dyDescent="0.25">
      <c r="A71" t="s">
        <v>7</v>
      </c>
      <c r="B71" t="s">
        <v>28</v>
      </c>
      <c r="C71" s="2" t="s">
        <v>19</v>
      </c>
      <c r="D71" s="4">
        <v>17508.73</v>
      </c>
      <c r="E71" s="4">
        <v>5435.4400000000005</v>
      </c>
      <c r="F71" s="4">
        <v>22944.17</v>
      </c>
      <c r="G71" s="4">
        <v>18535.669999999998</v>
      </c>
      <c r="H71" s="4">
        <f t="shared" si="0"/>
        <v>-4408.5</v>
      </c>
      <c r="I71" s="4">
        <v>0.80785968723209423</v>
      </c>
    </row>
    <row r="72" spans="1:9" x14ac:dyDescent="0.25">
      <c r="A72" t="s">
        <v>7</v>
      </c>
      <c r="B72" t="s">
        <v>28</v>
      </c>
      <c r="C72" s="2" t="s">
        <v>20</v>
      </c>
      <c r="D72" s="4">
        <v>22821.53</v>
      </c>
      <c r="E72" s="4">
        <v>5719.72</v>
      </c>
      <c r="F72" s="4">
        <v>28541.250000000004</v>
      </c>
      <c r="G72" s="4">
        <v>15372.060000000001</v>
      </c>
      <c r="H72" s="4">
        <f t="shared" si="0"/>
        <v>-13169.190000000002</v>
      </c>
      <c r="I72" s="4">
        <v>0.53859098672973327</v>
      </c>
    </row>
    <row r="73" spans="1:9" x14ac:dyDescent="0.25">
      <c r="A73" t="s">
        <v>7</v>
      </c>
      <c r="B73" t="s">
        <v>28</v>
      </c>
      <c r="C73" s="2" t="s">
        <v>21</v>
      </c>
      <c r="D73" s="4">
        <v>19685.82</v>
      </c>
      <c r="E73" s="4">
        <v>13848.7</v>
      </c>
      <c r="F73" s="4">
        <v>33534.520000000004</v>
      </c>
      <c r="G73" s="4">
        <v>37530.31</v>
      </c>
      <c r="H73" s="4">
        <f t="shared" si="0"/>
        <v>3995.7899999999936</v>
      </c>
      <c r="I73" s="4">
        <v>1.11915453091322</v>
      </c>
    </row>
    <row r="74" spans="1:9" x14ac:dyDescent="0.25">
      <c r="A74" t="s">
        <v>7</v>
      </c>
      <c r="B74" t="s">
        <v>28</v>
      </c>
      <c r="C74" s="2" t="s">
        <v>22</v>
      </c>
      <c r="D74" s="4">
        <v>21624.34</v>
      </c>
      <c r="E74" s="4">
        <v>11412.66</v>
      </c>
      <c r="F74" s="4">
        <v>33037</v>
      </c>
      <c r="G74" s="4">
        <v>31214.41</v>
      </c>
      <c r="H74" s="4">
        <f t="shared" si="0"/>
        <v>-1822.5900000000001</v>
      </c>
      <c r="I74" s="4">
        <v>0.94483185519266277</v>
      </c>
    </row>
    <row r="75" spans="1:9" x14ac:dyDescent="0.25">
      <c r="A75" t="s">
        <v>7</v>
      </c>
      <c r="B75" t="s">
        <v>28</v>
      </c>
      <c r="C75" s="2" t="s">
        <v>23</v>
      </c>
      <c r="D75" s="4">
        <v>28266.202780000003</v>
      </c>
      <c r="E75" s="4">
        <v>9264.52</v>
      </c>
      <c r="F75" s="4">
        <v>37530.722780000004</v>
      </c>
      <c r="G75" s="4">
        <v>29469.090000000004</v>
      </c>
      <c r="H75" s="4">
        <f t="shared" si="0"/>
        <v>-8061.6327799999999</v>
      </c>
      <c r="I75" s="4">
        <v>0.78519910668237869</v>
      </c>
    </row>
    <row r="76" spans="1:9" x14ac:dyDescent="0.25">
      <c r="A76" t="s">
        <v>7</v>
      </c>
      <c r="B76" t="s">
        <v>28</v>
      </c>
      <c r="C76" s="2" t="s">
        <v>24</v>
      </c>
      <c r="D76" s="4">
        <v>25611.752419999997</v>
      </c>
      <c r="E76" s="4">
        <v>10576.93</v>
      </c>
      <c r="F76" s="4">
        <v>36188.682419999997</v>
      </c>
      <c r="G76" s="4">
        <v>44892.65</v>
      </c>
      <c r="H76" s="4">
        <v>8703.9675800000041</v>
      </c>
      <c r="I76" s="4">
        <v>1.24051628846232</v>
      </c>
    </row>
    <row r="77" spans="1:9" x14ac:dyDescent="0.25">
      <c r="A77" t="s">
        <v>7</v>
      </c>
      <c r="B77" t="s">
        <v>29</v>
      </c>
      <c r="C77" s="2" t="s">
        <v>9</v>
      </c>
      <c r="D77" s="4">
        <v>6929.06</v>
      </c>
      <c r="E77" s="4">
        <v>4228.38</v>
      </c>
      <c r="F77" s="4">
        <v>11157.44</v>
      </c>
      <c r="G77" s="4">
        <v>9903.76</v>
      </c>
      <c r="H77" s="4">
        <v>-1253.6800000000003</v>
      </c>
      <c r="I77" s="4">
        <v>0.88763730748272007</v>
      </c>
    </row>
    <row r="78" spans="1:9" x14ac:dyDescent="0.25">
      <c r="A78" t="s">
        <v>7</v>
      </c>
      <c r="B78" t="s">
        <v>29</v>
      </c>
      <c r="C78" s="2" t="s">
        <v>10</v>
      </c>
      <c r="D78" s="4">
        <v>5703.27</v>
      </c>
      <c r="E78" s="4">
        <v>2519.25</v>
      </c>
      <c r="F78" s="4">
        <v>8222.52</v>
      </c>
      <c r="G78" s="4">
        <v>5855.9</v>
      </c>
      <c r="H78" s="4">
        <v>-2366.6200000000008</v>
      </c>
      <c r="I78" s="4">
        <v>0.71217826165214548</v>
      </c>
    </row>
    <row r="79" spans="1:9" x14ac:dyDescent="0.25">
      <c r="A79" t="s">
        <v>7</v>
      </c>
      <c r="B79" t="s">
        <v>29</v>
      </c>
      <c r="C79" s="2" t="s">
        <v>11</v>
      </c>
      <c r="D79" s="4">
        <v>7067.49</v>
      </c>
      <c r="E79" s="4">
        <v>2766.46</v>
      </c>
      <c r="F79" s="4">
        <v>9833.9500000000007</v>
      </c>
      <c r="G79" s="4">
        <v>8992.4600000000009</v>
      </c>
      <c r="H79" s="4">
        <v>-841.48999999999978</v>
      </c>
      <c r="I79" s="4">
        <v>0.91443011200992486</v>
      </c>
    </row>
    <row r="80" spans="1:9" x14ac:dyDescent="0.25">
      <c r="A80" t="s">
        <v>7</v>
      </c>
      <c r="B80" s="5" t="s">
        <v>29</v>
      </c>
      <c r="C80" s="2" t="s">
        <v>12</v>
      </c>
      <c r="D80" s="4">
        <v>7638.89</v>
      </c>
      <c r="E80" s="4">
        <v>2966.95</v>
      </c>
      <c r="F80" s="4">
        <v>10605.84</v>
      </c>
      <c r="G80" s="4">
        <v>14435.76</v>
      </c>
      <c r="H80" s="4">
        <f t="shared" si="0"/>
        <v>3829.92</v>
      </c>
      <c r="I80" s="4">
        <v>1.3611142540336267</v>
      </c>
    </row>
    <row r="81" spans="1:9" x14ac:dyDescent="0.25">
      <c r="A81" t="s">
        <v>7</v>
      </c>
      <c r="B81" s="5" t="s">
        <v>29</v>
      </c>
      <c r="C81" s="2" t="s">
        <v>13</v>
      </c>
      <c r="D81" s="4">
        <v>8283.49</v>
      </c>
      <c r="E81" s="4">
        <v>2512.0800000000004</v>
      </c>
      <c r="F81" s="4">
        <v>10795.57</v>
      </c>
      <c r="G81" s="4">
        <v>12466.95</v>
      </c>
      <c r="H81" s="4">
        <f t="shared" si="0"/>
        <v>1671.380000000001</v>
      </c>
      <c r="I81" s="4">
        <v>1.1548209126521343</v>
      </c>
    </row>
    <row r="82" spans="1:9" x14ac:dyDescent="0.25">
      <c r="A82" t="s">
        <v>7</v>
      </c>
      <c r="B82" s="5" t="s">
        <v>29</v>
      </c>
      <c r="C82" s="2" t="s">
        <v>14</v>
      </c>
      <c r="D82" s="4">
        <v>9685.93</v>
      </c>
      <c r="E82" s="4">
        <v>2474.2800000000002</v>
      </c>
      <c r="F82" s="4">
        <v>12160.210000000001</v>
      </c>
      <c r="G82" s="4">
        <v>10259.799999999999</v>
      </c>
      <c r="H82" s="4">
        <f t="shared" si="0"/>
        <v>-1900.4100000000017</v>
      </c>
      <c r="I82" s="4">
        <v>0.84371898182679395</v>
      </c>
    </row>
    <row r="83" spans="1:9" x14ac:dyDescent="0.25">
      <c r="A83" t="s">
        <v>7</v>
      </c>
      <c r="B83" s="5" t="s">
        <v>29</v>
      </c>
      <c r="C83" s="2" t="s">
        <v>15</v>
      </c>
      <c r="D83" s="4">
        <v>11816.139999999998</v>
      </c>
      <c r="E83" s="4">
        <v>3807.8800000000006</v>
      </c>
      <c r="F83" s="4">
        <v>15624.019999999999</v>
      </c>
      <c r="G83" s="4">
        <v>16829.63</v>
      </c>
      <c r="H83" s="4">
        <f t="shared" si="0"/>
        <v>1205.6100000000024</v>
      </c>
      <c r="I83" s="4">
        <v>1.0771638797185361</v>
      </c>
    </row>
    <row r="84" spans="1:9" x14ac:dyDescent="0.25">
      <c r="A84" t="s">
        <v>7</v>
      </c>
      <c r="B84" s="5" t="s">
        <v>29</v>
      </c>
      <c r="C84" s="2" t="s">
        <v>16</v>
      </c>
      <c r="D84" s="4">
        <v>14573.550000000001</v>
      </c>
      <c r="E84" s="4">
        <v>5820.04</v>
      </c>
      <c r="F84" s="4">
        <v>20393.59</v>
      </c>
      <c r="G84" s="4">
        <v>20215.900000000001</v>
      </c>
      <c r="H84" s="4">
        <f t="shared" si="0"/>
        <v>-177.68999999999869</v>
      </c>
      <c r="I84" s="4">
        <v>0.99128696811105854</v>
      </c>
    </row>
    <row r="85" spans="1:9" x14ac:dyDescent="0.25">
      <c r="A85" t="s">
        <v>7</v>
      </c>
      <c r="B85" s="5" t="s">
        <v>29</v>
      </c>
      <c r="C85" s="2" t="s">
        <v>18</v>
      </c>
      <c r="D85" s="4">
        <v>14363.63</v>
      </c>
      <c r="E85" s="4">
        <v>7531.72</v>
      </c>
      <c r="F85" s="4">
        <v>21895.35</v>
      </c>
      <c r="G85" s="4">
        <v>29305.059999999998</v>
      </c>
      <c r="H85" s="4">
        <f t="shared" si="0"/>
        <v>7409.7099999999991</v>
      </c>
      <c r="I85" s="4">
        <v>1.3384147775669264</v>
      </c>
    </row>
    <row r="86" spans="1:9" x14ac:dyDescent="0.25">
      <c r="A86" t="s">
        <v>7</v>
      </c>
      <c r="B86" s="5" t="s">
        <v>29</v>
      </c>
      <c r="C86" s="2" t="s">
        <v>19</v>
      </c>
      <c r="D86" s="4">
        <v>20141.05</v>
      </c>
      <c r="E86" s="4">
        <v>9732.49</v>
      </c>
      <c r="F86" s="4">
        <v>29873.54</v>
      </c>
      <c r="G86" s="4">
        <v>38514.85</v>
      </c>
      <c r="H86" s="4">
        <f t="shared" si="0"/>
        <v>8641.3099999999977</v>
      </c>
      <c r="I86" s="4">
        <v>1.2892630066607438</v>
      </c>
    </row>
    <row r="87" spans="1:9" x14ac:dyDescent="0.25">
      <c r="A87" t="s">
        <v>7</v>
      </c>
      <c r="B87" s="5" t="s">
        <v>29</v>
      </c>
      <c r="C87" s="2" t="s">
        <v>20</v>
      </c>
      <c r="D87" s="4">
        <v>20482.59</v>
      </c>
      <c r="E87" s="4">
        <v>10122.17</v>
      </c>
      <c r="F87" s="4">
        <v>30604.76</v>
      </c>
      <c r="G87" s="4">
        <v>36877.379999999997</v>
      </c>
      <c r="H87" s="4">
        <f t="shared" si="0"/>
        <v>6272.619999999999</v>
      </c>
      <c r="I87" s="4">
        <v>1.2049556997016151</v>
      </c>
    </row>
    <row r="88" spans="1:9" x14ac:dyDescent="0.25">
      <c r="A88" t="s">
        <v>7</v>
      </c>
      <c r="B88" s="5" t="s">
        <v>29</v>
      </c>
      <c r="C88" s="2" t="s">
        <v>21</v>
      </c>
      <c r="D88" s="4">
        <v>21212.5</v>
      </c>
      <c r="E88" s="4">
        <v>12690.880000000001</v>
      </c>
      <c r="F88" s="4">
        <v>33903.379999999997</v>
      </c>
      <c r="G88" s="4">
        <v>33985.83</v>
      </c>
      <c r="H88" s="4">
        <f t="shared" si="0"/>
        <v>82.450000000004366</v>
      </c>
      <c r="I88" s="4">
        <v>1.0024319109186166</v>
      </c>
    </row>
    <row r="89" spans="1:9" x14ac:dyDescent="0.25">
      <c r="A89" t="s">
        <v>7</v>
      </c>
      <c r="B89" s="5" t="s">
        <v>29</v>
      </c>
      <c r="C89" s="2" t="s">
        <v>22</v>
      </c>
      <c r="D89" s="4">
        <v>24938.28</v>
      </c>
      <c r="E89" s="4">
        <v>18018.72</v>
      </c>
      <c r="F89" s="4">
        <v>42957</v>
      </c>
      <c r="G89" s="4">
        <v>34139.75</v>
      </c>
      <c r="H89" s="4">
        <f t="shared" si="0"/>
        <v>-8817.25</v>
      </c>
      <c r="I89" s="4">
        <v>0.79474241683544011</v>
      </c>
    </row>
    <row r="90" spans="1:9" x14ac:dyDescent="0.25">
      <c r="A90" t="s">
        <v>7</v>
      </c>
      <c r="B90" s="5" t="s">
        <v>29</v>
      </c>
      <c r="C90" s="2" t="s">
        <v>23</v>
      </c>
      <c r="D90" s="4">
        <v>38094.729999999996</v>
      </c>
      <c r="E90" s="4">
        <v>12993.370000000003</v>
      </c>
      <c r="F90" s="4">
        <v>51088.1</v>
      </c>
      <c r="G90" s="4">
        <v>36370.67</v>
      </c>
      <c r="H90" s="4">
        <f t="shared" ref="H90" si="1">G90-F90</f>
        <v>-14717.43</v>
      </c>
      <c r="I90" s="4">
        <v>0.71192058424564619</v>
      </c>
    </row>
    <row r="91" spans="1:9" x14ac:dyDescent="0.25">
      <c r="A91" t="s">
        <v>7</v>
      </c>
      <c r="B91" s="5" t="s">
        <v>29</v>
      </c>
      <c r="C91" s="2" t="s">
        <v>24</v>
      </c>
      <c r="D91" s="4">
        <v>33886.200000000004</v>
      </c>
      <c r="E91" s="4">
        <v>21331.25</v>
      </c>
      <c r="F91" s="4">
        <v>55217.450000000004</v>
      </c>
      <c r="G91" s="4">
        <v>50646.84</v>
      </c>
      <c r="H91" s="4">
        <v>-4570.6100000000079</v>
      </c>
      <c r="I91" s="4">
        <v>0.91722526121724191</v>
      </c>
    </row>
    <row r="92" spans="1:9" x14ac:dyDescent="0.25">
      <c r="A92" t="s">
        <v>7</v>
      </c>
      <c r="B92" t="s">
        <v>30</v>
      </c>
      <c r="C92" s="2" t="s">
        <v>9</v>
      </c>
      <c r="D92" s="4" t="s">
        <v>17</v>
      </c>
      <c r="E92" s="4" t="s">
        <v>17</v>
      </c>
      <c r="F92" s="4" t="s">
        <v>17</v>
      </c>
      <c r="G92" s="4" t="s">
        <v>17</v>
      </c>
      <c r="H92" s="4" t="s">
        <v>17</v>
      </c>
      <c r="I92" s="4" t="s">
        <v>17</v>
      </c>
    </row>
    <row r="93" spans="1:9" x14ac:dyDescent="0.25">
      <c r="A93" t="s">
        <v>7</v>
      </c>
      <c r="B93" t="s">
        <v>30</v>
      </c>
      <c r="C93" s="2" t="s">
        <v>10</v>
      </c>
      <c r="D93" s="4" t="s">
        <v>17</v>
      </c>
      <c r="E93" s="4" t="s">
        <v>17</v>
      </c>
      <c r="F93" s="4" t="s">
        <v>17</v>
      </c>
      <c r="G93" s="4" t="s">
        <v>17</v>
      </c>
      <c r="H93" s="4" t="s">
        <v>17</v>
      </c>
      <c r="I93" s="4" t="s">
        <v>17</v>
      </c>
    </row>
    <row r="94" spans="1:9" x14ac:dyDescent="0.25">
      <c r="A94" t="s">
        <v>7</v>
      </c>
      <c r="B94" t="s">
        <v>30</v>
      </c>
      <c r="C94" s="2" t="s">
        <v>11</v>
      </c>
      <c r="D94" s="4" t="s">
        <v>17</v>
      </c>
      <c r="E94" s="4" t="s">
        <v>17</v>
      </c>
      <c r="F94" s="4" t="s">
        <v>17</v>
      </c>
      <c r="G94" s="4" t="s">
        <v>17</v>
      </c>
      <c r="H94" s="4" t="s">
        <v>17</v>
      </c>
      <c r="I94" s="4" t="s">
        <v>17</v>
      </c>
    </row>
    <row r="95" spans="1:9" x14ac:dyDescent="0.25">
      <c r="A95" t="s">
        <v>7</v>
      </c>
      <c r="B95" t="s">
        <v>30</v>
      </c>
      <c r="C95" s="2" t="s">
        <v>12</v>
      </c>
      <c r="D95" s="4" t="s">
        <v>17</v>
      </c>
      <c r="E95" s="4" t="s">
        <v>17</v>
      </c>
      <c r="F95" s="4" t="s">
        <v>17</v>
      </c>
      <c r="G95" s="4" t="s">
        <v>17</v>
      </c>
      <c r="H95" s="4" t="s">
        <v>17</v>
      </c>
      <c r="I95" s="4" t="s">
        <v>17</v>
      </c>
    </row>
    <row r="96" spans="1:9" x14ac:dyDescent="0.25">
      <c r="A96" t="s">
        <v>7</v>
      </c>
      <c r="B96" t="s">
        <v>30</v>
      </c>
      <c r="C96" s="2" t="s">
        <v>13</v>
      </c>
      <c r="D96" s="4" t="s">
        <v>17</v>
      </c>
      <c r="E96" s="4" t="s">
        <v>17</v>
      </c>
      <c r="F96" s="4" t="s">
        <v>17</v>
      </c>
      <c r="G96" s="4" t="s">
        <v>17</v>
      </c>
      <c r="H96" s="4" t="s">
        <v>17</v>
      </c>
      <c r="I96" s="4" t="s">
        <v>17</v>
      </c>
    </row>
    <row r="97" spans="1:9" x14ac:dyDescent="0.25">
      <c r="A97" t="s">
        <v>7</v>
      </c>
      <c r="B97" t="s">
        <v>30</v>
      </c>
      <c r="C97" s="2" t="s">
        <v>14</v>
      </c>
      <c r="D97" s="4" t="s">
        <v>17</v>
      </c>
      <c r="E97" s="4" t="s">
        <v>17</v>
      </c>
      <c r="F97" s="4" t="s">
        <v>17</v>
      </c>
      <c r="G97" s="4" t="s">
        <v>17</v>
      </c>
      <c r="H97" s="4" t="s">
        <v>17</v>
      </c>
      <c r="I97" s="4" t="s">
        <v>17</v>
      </c>
    </row>
    <row r="98" spans="1:9" x14ac:dyDescent="0.25">
      <c r="A98" t="s">
        <v>7</v>
      </c>
      <c r="B98" t="s">
        <v>30</v>
      </c>
      <c r="C98" s="2" t="s">
        <v>15</v>
      </c>
      <c r="D98" s="4" t="s">
        <v>17</v>
      </c>
      <c r="E98" s="4" t="s">
        <v>17</v>
      </c>
      <c r="F98" s="4" t="s">
        <v>17</v>
      </c>
      <c r="G98" s="4" t="s">
        <v>17</v>
      </c>
      <c r="H98" s="4" t="s">
        <v>17</v>
      </c>
      <c r="I98" s="4" t="s">
        <v>17</v>
      </c>
    </row>
    <row r="99" spans="1:9" x14ac:dyDescent="0.25">
      <c r="A99" t="s">
        <v>7</v>
      </c>
      <c r="B99" t="s">
        <v>30</v>
      </c>
      <c r="C99" s="2" t="s">
        <v>16</v>
      </c>
      <c r="D99" s="4" t="s">
        <v>17</v>
      </c>
      <c r="E99" s="4" t="s">
        <v>17</v>
      </c>
      <c r="F99" s="4" t="s">
        <v>17</v>
      </c>
      <c r="G99" s="4" t="s">
        <v>17</v>
      </c>
      <c r="H99" s="4" t="s">
        <v>17</v>
      </c>
      <c r="I99" s="4" t="s">
        <v>17</v>
      </c>
    </row>
    <row r="100" spans="1:9" x14ac:dyDescent="0.25">
      <c r="A100" t="s">
        <v>7</v>
      </c>
      <c r="B100" t="s">
        <v>30</v>
      </c>
      <c r="C100" s="2" t="s">
        <v>18</v>
      </c>
      <c r="D100" s="4" t="s">
        <v>17</v>
      </c>
      <c r="E100" s="4" t="s">
        <v>17</v>
      </c>
      <c r="F100" s="4" t="s">
        <v>17</v>
      </c>
      <c r="G100" s="4" t="s">
        <v>17</v>
      </c>
      <c r="H100" s="4" t="s">
        <v>17</v>
      </c>
      <c r="I100" s="4" t="s">
        <v>17</v>
      </c>
    </row>
    <row r="101" spans="1:9" x14ac:dyDescent="0.25">
      <c r="A101" t="s">
        <v>7</v>
      </c>
      <c r="B101" t="s">
        <v>30</v>
      </c>
      <c r="C101" s="2" t="s">
        <v>19</v>
      </c>
      <c r="D101" s="4" t="s">
        <v>17</v>
      </c>
      <c r="E101" s="4" t="s">
        <v>17</v>
      </c>
      <c r="F101" s="4" t="s">
        <v>17</v>
      </c>
      <c r="G101" s="4" t="s">
        <v>17</v>
      </c>
      <c r="H101" s="4" t="s">
        <v>17</v>
      </c>
      <c r="I101" s="4" t="s">
        <v>17</v>
      </c>
    </row>
    <row r="102" spans="1:9" x14ac:dyDescent="0.25">
      <c r="A102" t="s">
        <v>7</v>
      </c>
      <c r="B102" t="s">
        <v>30</v>
      </c>
      <c r="C102" s="2" t="s">
        <v>20</v>
      </c>
      <c r="D102" s="4" t="s">
        <v>17</v>
      </c>
      <c r="E102" s="4" t="s">
        <v>17</v>
      </c>
      <c r="F102" s="4" t="s">
        <v>17</v>
      </c>
      <c r="G102" s="4" t="s">
        <v>17</v>
      </c>
      <c r="H102" s="4" t="s">
        <v>17</v>
      </c>
      <c r="I102" s="4" t="s">
        <v>17</v>
      </c>
    </row>
    <row r="103" spans="1:9" x14ac:dyDescent="0.25">
      <c r="A103" t="s">
        <v>7</v>
      </c>
      <c r="B103" t="s">
        <v>30</v>
      </c>
      <c r="C103" s="2" t="s">
        <v>21</v>
      </c>
      <c r="D103" s="4" t="s">
        <v>17</v>
      </c>
      <c r="E103" s="4" t="s">
        <v>17</v>
      </c>
      <c r="F103" s="4" t="s">
        <v>17</v>
      </c>
      <c r="G103" s="4" t="s">
        <v>17</v>
      </c>
      <c r="H103" s="4" t="s">
        <v>17</v>
      </c>
      <c r="I103" s="4" t="s">
        <v>17</v>
      </c>
    </row>
    <row r="104" spans="1:9" x14ac:dyDescent="0.25">
      <c r="A104" t="s">
        <v>7</v>
      </c>
      <c r="B104" t="s">
        <v>30</v>
      </c>
      <c r="C104" s="2" t="s">
        <v>22</v>
      </c>
      <c r="D104" s="4" t="s">
        <v>17</v>
      </c>
      <c r="E104" s="4" t="s">
        <v>17</v>
      </c>
      <c r="F104" s="4" t="s">
        <v>17</v>
      </c>
      <c r="G104" s="4" t="s">
        <v>17</v>
      </c>
      <c r="H104" s="4" t="s">
        <v>17</v>
      </c>
      <c r="I104" s="4" t="s">
        <v>17</v>
      </c>
    </row>
    <row r="105" spans="1:9" x14ac:dyDescent="0.25">
      <c r="A105" t="s">
        <v>7</v>
      </c>
      <c r="B105" t="s">
        <v>30</v>
      </c>
      <c r="C105" s="2" t="s">
        <v>23</v>
      </c>
      <c r="D105" s="4" t="s">
        <v>17</v>
      </c>
      <c r="E105" s="4" t="s">
        <v>17</v>
      </c>
      <c r="F105" s="4" t="s">
        <v>17</v>
      </c>
      <c r="G105" s="4" t="s">
        <v>17</v>
      </c>
      <c r="H105" s="4" t="s">
        <v>17</v>
      </c>
      <c r="I105" s="4" t="s">
        <v>17</v>
      </c>
    </row>
    <row r="106" spans="1:9" x14ac:dyDescent="0.25">
      <c r="A106" t="s">
        <v>7</v>
      </c>
      <c r="B106" s="5" t="s">
        <v>30</v>
      </c>
      <c r="C106" s="2" t="s">
        <v>24</v>
      </c>
      <c r="D106" s="4">
        <v>36566.39</v>
      </c>
      <c r="E106" s="4">
        <v>5307.62</v>
      </c>
      <c r="F106" s="4">
        <v>41874.01</v>
      </c>
      <c r="G106" s="4">
        <v>8772.73</v>
      </c>
      <c r="H106" s="4">
        <v>-33101.279999999999</v>
      </c>
      <c r="I106" s="4">
        <v>0.20950298287649066</v>
      </c>
    </row>
  </sheetData>
  <pageMargins left="0.7" right="0.7" top="0.75" bottom="0.75" header="0.3" footer="0.3"/>
  <pageSetup fitToHeight="0" orientation="landscape" r:id="rId1"/>
  <headerFooter>
    <oddHeader>&amp;C&amp;"-,Bold"&amp;14Sorghum (Jowar) 
Cost of Cultivation</oddHeader>
    <oddFooter>&amp;Lwww.milletstats.com&amp;R&amp;P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CoC</vt:lpstr>
      <vt:lpstr>CoC!Print_Area</vt:lpstr>
      <vt:lpstr>CoC!Print_Titles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Sudhakar Kanaparthi</dc:creator>
  <cp:lastModifiedBy>MilletStats.com</cp:lastModifiedBy>
  <cp:lastPrinted>2022-03-03T17:43:53Z</cp:lastPrinted>
  <dcterms:created xsi:type="dcterms:W3CDTF">2022-03-03T06:34:40Z</dcterms:created>
  <dcterms:modified xsi:type="dcterms:W3CDTF">2022-03-03T17:43:56Z</dcterms:modified>
</cp:coreProperties>
</file>